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BC433611-A462-44E7-A4EA-BDD191D0DA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s-Labs" sheetId="34" r:id="rId1"/>
    <sheet name="GO-Labs" sheetId="10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178" i="10" l="1"/>
  <c r="F177" i="10"/>
  <c r="F176" i="10"/>
  <c r="F175" i="10"/>
  <c r="F174" i="10"/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9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2" i="10"/>
</calcChain>
</file>

<file path=xl/sharedStrings.xml><?xml version="1.0" encoding="utf-8"?>
<sst xmlns="http://schemas.openxmlformats.org/spreadsheetml/2006/main" count="1319" uniqueCount="503">
  <si>
    <t xml:space="preserve">Laboratório </t>
  </si>
  <si>
    <t>Instituição</t>
  </si>
  <si>
    <t>Cidade</t>
  </si>
  <si>
    <t>Areas de atuação</t>
  </si>
  <si>
    <t>Biologia celular</t>
  </si>
  <si>
    <t>Biologia molecular</t>
  </si>
  <si>
    <t>Ciências Agrárias</t>
  </si>
  <si>
    <t>Ciências Exatas e da Terra</t>
  </si>
  <si>
    <t>Química Inorgânica</t>
  </si>
  <si>
    <t>Analises Quimicas</t>
  </si>
  <si>
    <t>Análise e caracterização de materiais</t>
  </si>
  <si>
    <t>Biocombustíveis</t>
  </si>
  <si>
    <t>Materiais</t>
  </si>
  <si>
    <t>Catálise</t>
  </si>
  <si>
    <t>Química</t>
  </si>
  <si>
    <t>Ciências da Saúde</t>
  </si>
  <si>
    <t>Ciências Biológicas</t>
  </si>
  <si>
    <t>Biotecnologia</t>
  </si>
  <si>
    <t>Parasitologia</t>
  </si>
  <si>
    <t>Farmacologia</t>
  </si>
  <si>
    <t>Botânica</t>
  </si>
  <si>
    <t>Ecofisiologia de Plantas Nativas</t>
  </si>
  <si>
    <t>Bioquímica</t>
  </si>
  <si>
    <t>Metabolômica</t>
  </si>
  <si>
    <t>Biologia</t>
  </si>
  <si>
    <t>Alimentos</t>
  </si>
  <si>
    <t>Química de Produtos Naturais</t>
  </si>
  <si>
    <t>Microbiologia</t>
  </si>
  <si>
    <t>Biotecnologia Vegetal</t>
  </si>
  <si>
    <t>Meio ambiente</t>
  </si>
  <si>
    <t>Ecologia</t>
  </si>
  <si>
    <t>Análise de Combustíveis</t>
  </si>
  <si>
    <t>Ciência da Computação</t>
  </si>
  <si>
    <t>Bioprocessos</t>
  </si>
  <si>
    <t>Eletroquímica</t>
  </si>
  <si>
    <t>Saúde</t>
  </si>
  <si>
    <t>Análise Ambiental</t>
  </si>
  <si>
    <t>Analise de compostos orgânicos</t>
  </si>
  <si>
    <t>Física</t>
  </si>
  <si>
    <t>Bioinformática</t>
  </si>
  <si>
    <t>Meteorologia</t>
  </si>
  <si>
    <t>Robótica</t>
  </si>
  <si>
    <t>Geofísica Aplicada</t>
  </si>
  <si>
    <t>Multidisciplinar</t>
  </si>
  <si>
    <t>Controle de Qualidade de Alimentos</t>
  </si>
  <si>
    <t>Odontologia</t>
  </si>
  <si>
    <t>Epidemiologia</t>
  </si>
  <si>
    <t>Imunologia</t>
  </si>
  <si>
    <t>Cultura Maker</t>
  </si>
  <si>
    <t>Tecnologia da Informação</t>
  </si>
  <si>
    <t>Polimeros</t>
  </si>
  <si>
    <t>Apoio pesquisa e desenvolvimento</t>
  </si>
  <si>
    <t>Aproveitamento de resíduos agroindustrial</t>
  </si>
  <si>
    <t>Metalurgia</t>
  </si>
  <si>
    <t>Engenharia de Produção</t>
  </si>
  <si>
    <t>Macro e micronutrientes em solos e plantas</t>
  </si>
  <si>
    <t>Imobilização de enzimas</t>
  </si>
  <si>
    <t>Engenharias</t>
  </si>
  <si>
    <t>Zootecnia</t>
  </si>
  <si>
    <t>Sensoriamento Remoto</t>
  </si>
  <si>
    <t>Acessibilidade</t>
  </si>
  <si>
    <t>Manufatura Aditiva</t>
  </si>
  <si>
    <t>Engenharia Ambiental</t>
  </si>
  <si>
    <t>Engenharia Elétrica</t>
  </si>
  <si>
    <t>Engenharia Mecânica</t>
  </si>
  <si>
    <t>Química Analítica</t>
  </si>
  <si>
    <t>Química Forense</t>
  </si>
  <si>
    <t>Farmácia</t>
  </si>
  <si>
    <t>Biomateriais</t>
  </si>
  <si>
    <t>Nanotecnologia</t>
  </si>
  <si>
    <t>Saneamento Ambiental</t>
  </si>
  <si>
    <t>CAM</t>
  </si>
  <si>
    <t>Bioquímica e Biofísica</t>
  </si>
  <si>
    <t>Astronomia</t>
  </si>
  <si>
    <t>Aplicação de enzimas ou micro-organismos em processos de interesse industrial</t>
  </si>
  <si>
    <t>Enzimas industriais</t>
  </si>
  <si>
    <t>Química de proteínas</t>
  </si>
  <si>
    <t>Análise em combustíveis</t>
  </si>
  <si>
    <t>Fitotecnia</t>
  </si>
  <si>
    <t>Mudanças climáticas</t>
  </si>
  <si>
    <t>Geologia</t>
  </si>
  <si>
    <t>Geoprocessamento</t>
  </si>
  <si>
    <t>Apoio ao ensino, pesquisa, extensão e inovação</t>
  </si>
  <si>
    <t>Química de Materiais</t>
  </si>
  <si>
    <t>Meio Ambiente - Análises Químicas, Áreas Contaminadas, Água, Ecotoxicidade, Mudanças Climáticas,</t>
  </si>
  <si>
    <t>Ciências agrárias</t>
  </si>
  <si>
    <t>Robótica Educacional</t>
  </si>
  <si>
    <t>Prototipagem</t>
  </si>
  <si>
    <t>Análise de Sementes</t>
  </si>
  <si>
    <t>Administração</t>
  </si>
  <si>
    <t>Indústria farmacêutica</t>
  </si>
  <si>
    <t>Ciências dos alimentos</t>
  </si>
  <si>
    <t>Biologia e Imunologia de Doenças Infecciosas</t>
  </si>
  <si>
    <t>Química Ambiental</t>
  </si>
  <si>
    <t>Análise forense</t>
  </si>
  <si>
    <t>Gestão de Pessoas</t>
  </si>
  <si>
    <t>Cancerologia</t>
  </si>
  <si>
    <t>Desenvolvimento de bioinsumos</t>
  </si>
  <si>
    <t>Enzimologia</t>
  </si>
  <si>
    <t>Mineralogia</t>
  </si>
  <si>
    <t>Geotecnia</t>
  </si>
  <si>
    <t>Ciências Humanas</t>
  </si>
  <si>
    <t>Estudos ambientais</t>
  </si>
  <si>
    <t>Música</t>
  </si>
  <si>
    <t>Música Popular</t>
  </si>
  <si>
    <t>Produção Musical</t>
  </si>
  <si>
    <t>Agricultura</t>
  </si>
  <si>
    <t>Artes</t>
  </si>
  <si>
    <t>Toxicologia</t>
  </si>
  <si>
    <t>Produção de enzimas</t>
  </si>
  <si>
    <t>Bioprospecção de compostos naturais em plantas do cerrado</t>
  </si>
  <si>
    <t>Nanotecnologia aplicada a medicamentos</t>
  </si>
  <si>
    <t>Informática na Educação</t>
  </si>
  <si>
    <t>Agronegócio</t>
  </si>
  <si>
    <t>Análise química</t>
  </si>
  <si>
    <t>AEFC</t>
  </si>
  <si>
    <t>UFG - Universidade Federal de Goiás</t>
  </si>
  <si>
    <t>Goiânia/GO</t>
  </si>
  <si>
    <t>Produção Animal</t>
  </si>
  <si>
    <t>Frangos de Corte</t>
  </si>
  <si>
    <t>Nutrição de Aves</t>
  </si>
  <si>
    <t>Manejo de Frangos de Corte</t>
  </si>
  <si>
    <t>Galpão de Frangos de Corte</t>
  </si>
  <si>
    <t>Ambiência em Frangos</t>
  </si>
  <si>
    <t>Avicultura</t>
  </si>
  <si>
    <t>CeMA</t>
  </si>
  <si>
    <t>IF GOIANO - Instituto Federal Goiano</t>
  </si>
  <si>
    <t>Rio Verde/GO</t>
  </si>
  <si>
    <t>Espectrometria de massas - compostos de síntese química (orgânica e inorgânica - complexos metálicos)</t>
  </si>
  <si>
    <t>Espectrometria de massas - metabolômica, proteômica e lipidômica</t>
  </si>
  <si>
    <t>Biocombustíveis - caracterização e análises de qualidade</t>
  </si>
  <si>
    <t>Caracterização de Compostos Orgânicos</t>
  </si>
  <si>
    <t>Determinação de Estrutura de Compostos Orgânicos</t>
  </si>
  <si>
    <t>Identificação de compostos orgânicos</t>
  </si>
  <si>
    <t>CA</t>
  </si>
  <si>
    <t>UFJ - Universidade Federal de Jataí</t>
  </si>
  <si>
    <t>Jataí/GO</t>
  </si>
  <si>
    <t>CAQ</t>
  </si>
  <si>
    <t>Eletroanalítica</t>
  </si>
  <si>
    <t>Caracterização ambiental de resíduos;</t>
  </si>
  <si>
    <t>CAITEC </t>
  </si>
  <si>
    <t>UEG - Universidade Estadual de Goias</t>
  </si>
  <si>
    <t>Anápolis/GO</t>
  </si>
  <si>
    <t>Ciência de Materiais</t>
  </si>
  <si>
    <t>CPCP/PPGO/UFG </t>
  </si>
  <si>
    <t>Nanotecnologia em Saúde</t>
  </si>
  <si>
    <t>Nanomedicina</t>
  </si>
  <si>
    <t>CNANOMED </t>
  </si>
  <si>
    <t>Goiania/GO</t>
  </si>
  <si>
    <t>CITELAB</t>
  </si>
  <si>
    <t>IFG - Instituto Federal de Educação, Ciência e Tecnologia de Goiás</t>
  </si>
  <si>
    <t>Design</t>
  </si>
  <si>
    <t>Arte</t>
  </si>
  <si>
    <t>Análise de energia</t>
  </si>
  <si>
    <t>CIPGEO</t>
  </si>
  <si>
    <t>Planejamento urbano e regional</t>
  </si>
  <si>
    <t>Cartografia</t>
  </si>
  <si>
    <t>Planejamento Ambiental</t>
  </si>
  <si>
    <t>Gestão urbana</t>
  </si>
  <si>
    <t>Ordenamento territorial</t>
  </si>
  <si>
    <t>CEMAP</t>
  </si>
  <si>
    <r>
      <t> </t>
    </r>
    <r>
      <rPr>
        <sz val="11"/>
        <color rgb="FF333333"/>
        <rFont val="Arial"/>
        <family val="2"/>
      </rPr>
      <t>Rio Verde/GO</t>
    </r>
  </si>
  <si>
    <t>Agroecologia</t>
  </si>
  <si>
    <t>Agricultura de Precisão</t>
  </si>
  <si>
    <t>Processamento de Imagens</t>
  </si>
  <si>
    <t>Pecuária de Precisão</t>
  </si>
  <si>
    <t>Agroecossistema</t>
  </si>
  <si>
    <t>CMBiotecs</t>
  </si>
  <si>
    <t>Doenças infecciosas e parasitárias</t>
  </si>
  <si>
    <t>Patologia</t>
  </si>
  <si>
    <t>Saúde Coletiva</t>
  </si>
  <si>
    <t>CRTI</t>
  </si>
  <si>
    <t>Suporte a projetos de pesquisa acadêmica</t>
  </si>
  <si>
    <t>Ciência e Tecnologia</t>
  </si>
  <si>
    <t>IFMaker Uruaçu</t>
  </si>
  <si>
    <r>
      <t> </t>
    </r>
    <r>
      <rPr>
        <sz val="11"/>
        <color rgb="FF333333"/>
        <rFont val="Arial"/>
        <family val="2"/>
      </rPr>
      <t>IFG - Instituto Federal de Educação, Ciência e Tecnologia de Goiás</t>
    </r>
  </si>
  <si>
    <t>Uruaçu/GO</t>
  </si>
  <si>
    <t>Robótica móvel</t>
  </si>
  <si>
    <t>Programação de Robótica</t>
  </si>
  <si>
    <t>Internet das Coisas (IoT), Sensores Inteligentes e Robótica</t>
  </si>
  <si>
    <t>Ensino Maker</t>
  </si>
  <si>
    <t>Cultura maker</t>
  </si>
  <si>
    <t>Ensino Steam</t>
  </si>
  <si>
    <t>IFMaker</t>
  </si>
  <si>
    <t>Itumbiara/GO</t>
  </si>
  <si>
    <t>Cursos Técnicos</t>
  </si>
  <si>
    <t>Faça Você Mesmo</t>
  </si>
  <si>
    <t>Licenciaturas</t>
  </si>
  <si>
    <t>EDF/IFMaker Multi</t>
  </si>
  <si>
    <t>Manufatura CNC</t>
  </si>
  <si>
    <t>Impressão 3D</t>
  </si>
  <si>
    <t>Impressão em resina</t>
  </si>
  <si>
    <t>Hardware livre</t>
  </si>
  <si>
    <t>Software livre</t>
  </si>
  <si>
    <t>LAFEJ</t>
  </si>
  <si>
    <t>Geofísica Espacial</t>
  </si>
  <si>
    <t>Física Espacial</t>
  </si>
  <si>
    <t>BIGDATALAB</t>
  </si>
  <si>
    <t>PUC Goiás - Pontifícia Universidade Católica De Goiás</t>
  </si>
  <si>
    <t>Logística</t>
  </si>
  <si>
    <t>Prospecção molecular e Bioinformática</t>
  </si>
  <si>
    <t>Análise de Algoritmos</t>
  </si>
  <si>
    <t>Análise de sistemas de distribuição e varejo</t>
  </si>
  <si>
    <t>Análise de mercados financeiros</t>
  </si>
  <si>
    <t>LaBioMol</t>
  </si>
  <si>
    <t>UFCAT - Universidade Federal de Catalão</t>
  </si>
  <si>
    <t>Catalão/GO</t>
  </si>
  <si>
    <t>Diagnostico</t>
  </si>
  <si>
    <t>Biologia e Patologia da Relação Parasito-Hospedeiro nas Doenças Infecciosa</t>
  </si>
  <si>
    <t>LaBiotec</t>
  </si>
  <si>
    <t>Microscopia de Fluorescência</t>
  </si>
  <si>
    <t>Análises de solos</t>
  </si>
  <si>
    <t>Genética molecular e de microrganismos</t>
  </si>
  <si>
    <t>Bioensaios</t>
  </si>
  <si>
    <t>LaBioS</t>
  </si>
  <si>
    <t>Técnicas Físico químicas</t>
  </si>
  <si>
    <t>Lab-X</t>
  </si>
  <si>
    <t>Físico-Química</t>
  </si>
  <si>
    <t>LabComSaúde</t>
  </si>
  <si>
    <t>Computação aplicada à saúde</t>
  </si>
  <si>
    <t>LACIS </t>
  </si>
  <si>
    <t>Ciências Contábeis</t>
  </si>
  <si>
    <t>LaCEM-IQ-UFG</t>
  </si>
  <si>
    <t>Petroleômica</t>
  </si>
  <si>
    <t>Imageamento Químico</t>
  </si>
  <si>
    <t>Química de Alimentos</t>
  </si>
  <si>
    <t>Análise de resíduos</t>
  </si>
  <si>
    <t>LDR </t>
  </si>
  <si>
    <t>LECO</t>
  </si>
  <si>
    <t>Ecofisiologia de plantas cultivadas</t>
  </si>
  <si>
    <t>Fisiologia e metabolismo vegetal</t>
  </si>
  <si>
    <t>LEnP-Mot</t>
  </si>
  <si>
    <t>Eletrônica de Potência e acionamentos de máquinas elétricas</t>
  </si>
  <si>
    <t>Máquinas elétricas – análise, modelagem analítica e numérica, simulação, projeto e testes.</t>
  </si>
  <si>
    <t>Controle de Máquinas Elétricas</t>
  </si>
  <si>
    <t>Acionamento de motores</t>
  </si>
  <si>
    <t>Projeto de Motores e Geradores Elétricos</t>
  </si>
  <si>
    <t>Veículos Elétricos</t>
  </si>
  <si>
    <t>Aplicação de Métodos Numéricos na Solução de Problemas Eletromagnético</t>
  </si>
  <si>
    <t>Análise em Elementos Finitos</t>
  </si>
  <si>
    <t>Tox In</t>
  </si>
  <si>
    <t>Bioengenharia - Biomateriais</t>
  </si>
  <si>
    <t>LABVIO</t>
  </si>
  <si>
    <t>Criação Musical</t>
  </si>
  <si>
    <t>BeeLab </t>
  </si>
  <si>
    <t>economia criativa</t>
  </si>
  <si>
    <t>Agrotecnologia</t>
  </si>
  <si>
    <t>Saúde e Meio Ambiente</t>
  </si>
  <si>
    <t>LGBio</t>
  </si>
  <si>
    <t>GEOINFO</t>
  </si>
  <si>
    <t>Geografia Física</t>
  </si>
  <si>
    <t>Geografia</t>
  </si>
  <si>
    <t>LabGEO</t>
  </si>
  <si>
    <t>Engenharia civil</t>
  </si>
  <si>
    <t>Fundações</t>
  </si>
  <si>
    <t>Barragens</t>
  </si>
  <si>
    <t>Taludes</t>
  </si>
  <si>
    <t>Contenções</t>
  </si>
  <si>
    <t>Asfalto</t>
  </si>
  <si>
    <t>Erosões</t>
  </si>
  <si>
    <t>Aterros</t>
  </si>
  <si>
    <t>Investigação de campo</t>
  </si>
  <si>
    <t>Solos não saturados</t>
  </si>
  <si>
    <t>LIDE</t>
  </si>
  <si>
    <r>
      <t> </t>
    </r>
    <r>
      <rPr>
        <sz val="11"/>
        <color rgb="FF333333"/>
        <rFont val="Arial"/>
        <family val="2"/>
      </rPr>
      <t>Goiânia/GO</t>
    </r>
  </si>
  <si>
    <t>Informática aplicada à música</t>
  </si>
  <si>
    <t>Design de Interação</t>
  </si>
  <si>
    <t>Apoio ao ensino e pesquisa</t>
  </si>
  <si>
    <t>Informática na Saúde</t>
  </si>
  <si>
    <t>Interação Humano-Computador</t>
  </si>
  <si>
    <t>T-503C</t>
  </si>
  <si>
    <t>Robótica Industrial</t>
  </si>
  <si>
    <t>Software Livre</t>
  </si>
  <si>
    <t>LabIGeSP</t>
  </si>
  <si>
    <t>Gestão de Projetos</t>
  </si>
  <si>
    <t>Planejamento Estratégico</t>
  </si>
  <si>
    <t>Gestão de Processos</t>
  </si>
  <si>
    <t>LABITECC</t>
  </si>
  <si>
    <t>Materiais de Construção</t>
  </si>
  <si>
    <t>Corrosão em materiais</t>
  </si>
  <si>
    <t>Durabilidade de estruturas</t>
  </si>
  <si>
    <t>Argamassas e Revestimentos</t>
  </si>
  <si>
    <t>Reologia dos materiais</t>
  </si>
  <si>
    <t>Patologias das construções</t>
  </si>
  <si>
    <t>Ensaios mecânicos e estruturais</t>
  </si>
  <si>
    <t>Caracterização física e mecânica de materiais</t>
  </si>
  <si>
    <t>LMER</t>
  </si>
  <si>
    <t>Manejo Florestal</t>
  </si>
  <si>
    <t xml:space="preserve">LaMAB IFG </t>
  </si>
  <si>
    <t>Desenvolvimento Tecnológico</t>
  </si>
  <si>
    <t>Nanotecnologia, Diagnóstico, Terapias, Nanotoxicologia.</t>
  </si>
  <si>
    <t>Desenvolvimento Sustentável</t>
  </si>
  <si>
    <t>LAMAF-F&amp;S </t>
  </si>
  <si>
    <r>
      <t> </t>
    </r>
    <r>
      <rPr>
        <sz val="11"/>
        <color rgb="FF333333"/>
        <rFont val="Arial"/>
        <family val="2"/>
      </rPr>
      <t>UFG - Universidade Federal de Goiás</t>
    </r>
  </si>
  <si>
    <t>Soldagem</t>
  </si>
  <si>
    <t>Fundição</t>
  </si>
  <si>
    <t>Automação da Manufatura</t>
  </si>
  <si>
    <t>Automação da Manufatura 4.0</t>
  </si>
  <si>
    <t>LAMES</t>
  </si>
  <si>
    <t>Metais por ICP e absorção atômica em diversas matrizes</t>
  </si>
  <si>
    <t>Cromatografia</t>
  </si>
  <si>
    <t>GME</t>
  </si>
  <si>
    <t>Espectrometria de Massas</t>
  </si>
  <si>
    <t>Instrumentação Analítica</t>
  </si>
  <si>
    <t>LaMPPMin</t>
  </si>
  <si>
    <t>Tratamento de minérios</t>
  </si>
  <si>
    <t>Beneficiamento de minérios</t>
  </si>
  <si>
    <t>Processamento mineral</t>
  </si>
  <si>
    <t>LABORIS</t>
  </si>
  <si>
    <t>Gravação de audio</t>
  </si>
  <si>
    <t>FarmaTec</t>
  </si>
  <si>
    <t>Produtos farmacêuticos</t>
  </si>
  <si>
    <t>Produtos cosméticos</t>
  </si>
  <si>
    <t>Inovação tecnológica em medicamentos</t>
  </si>
  <si>
    <t>LPES</t>
  </si>
  <si>
    <t>Pedologia</t>
  </si>
  <si>
    <t>Geomorfologia</t>
  </si>
  <si>
    <t>Geografia Regional</t>
  </si>
  <si>
    <t>LAPA PUC Goiás</t>
  </si>
  <si>
    <t>Eletrônica</t>
  </si>
  <si>
    <t>LQP </t>
  </si>
  <si>
    <t>Desenvolvimento de nanopartículas e nanocápsulas para liberação controlada e inteligente de fármacos e agroquímicos.</t>
  </si>
  <si>
    <t>Análise morfológica de nanopartículas</t>
  </si>
  <si>
    <t>Biofilmes</t>
  </si>
  <si>
    <t>Produção de bioplásticos</t>
  </si>
  <si>
    <t>Aplicação de biopolimeros na area farmacêutica</t>
  </si>
  <si>
    <t>Aplicação de biopolimeros na area ambiental</t>
  </si>
  <si>
    <t>Uso de enzimas em alimentos</t>
  </si>
  <si>
    <t>Filmes finos e nanopartículas</t>
  </si>
  <si>
    <t>LabRMN IQ-UFG</t>
  </si>
  <si>
    <t>Elucidação estrutural</t>
  </si>
  <si>
    <t>Análise de fármacos</t>
  </si>
  <si>
    <t>Estrutura tridimensional de peptídeos por RMN</t>
  </si>
  <si>
    <t>Polimorfismo</t>
  </si>
  <si>
    <t>Estudos metabolômicos</t>
  </si>
  <si>
    <t>METABOTIX</t>
  </si>
  <si>
    <r>
      <t> </t>
    </r>
    <r>
      <rPr>
        <sz val="11"/>
        <color rgb="FF333333"/>
        <rFont val="Arial"/>
        <family val="2"/>
      </rPr>
      <t>Luziânia/GO</t>
    </r>
  </si>
  <si>
    <t>Segurança da Informação</t>
  </si>
  <si>
    <t>Linguagem de programação</t>
  </si>
  <si>
    <t>Redes de computadores</t>
  </si>
  <si>
    <t>Lasol</t>
  </si>
  <si>
    <t>Fertilizantes</t>
  </si>
  <si>
    <t>LaTeA</t>
  </si>
  <si>
    <t>Urutaí/GO</t>
  </si>
  <si>
    <t>Agricultura de precisão</t>
  </si>
  <si>
    <t>Telemetria agrícola</t>
  </si>
  <si>
    <t>Georreferênciamento e mapeamento de áreas agrícolas</t>
  </si>
  <si>
    <t>LABTOX-VET</t>
  </si>
  <si>
    <t>Física de Materiais</t>
  </si>
  <si>
    <t>ciencias da saúde</t>
  </si>
  <si>
    <t>Bioquímica molecular</t>
  </si>
  <si>
    <t>Química Computacional</t>
  </si>
  <si>
    <t>Física atômica e molecular</t>
  </si>
  <si>
    <t>LaMCAD </t>
  </si>
  <si>
    <t>Ensaios de toxicologia</t>
  </si>
  <si>
    <t>Multi-II</t>
  </si>
  <si>
    <t>NPR</t>
  </si>
  <si>
    <t>Mutagênese</t>
  </si>
  <si>
    <t>Citogenética humana, animal e vegetal</t>
  </si>
  <si>
    <t>Citogenética molecular</t>
  </si>
  <si>
    <t>Planetário/UFJ</t>
  </si>
  <si>
    <t>Astrofísica</t>
  </si>
  <si>
    <t>IPElab - Rede IPElab</t>
  </si>
  <si>
    <t>Desenvolvimento de novos materiais (Por exemplo: fármacos, cosméticos, compósitos poliméricos 
com fibras 
naturais, filmes, revestimentos, entre outros).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</si>
  <si>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</si>
  <si>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</si>
  <si>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</si>
  <si>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</si>
  <si>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</si>
  <si>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</si>
  <si>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</si>
  <si>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</si>
  <si>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</si>
  <si>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</si>
  <si>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</si>
  <si>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</si>
  <si>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</si>
  <si>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</si>
  <si>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</si>
  <si>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</si>
  <si>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</si>
  <si>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</si>
  <si>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</si>
  <si>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</si>
  <si>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</si>
  <si>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</si>
  <si>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</si>
  <si>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</si>
  <si>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</si>
  <si>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</si>
  <si>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</si>
  <si>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</si>
  <si>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</si>
  <si>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</si>
  <si>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</si>
  <si>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</si>
  <si>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</si>
  <si>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</si>
  <si>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</si>
  <si>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</si>
  <si>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</si>
  <si>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</si>
  <si>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</si>
  <si>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</si>
  <si>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</si>
  <si>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</si>
  <si>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</si>
  <si>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</si>
  <si>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</si>
  <si>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</si>
  <si>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</si>
  <si>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</si>
  <si>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</si>
  <si>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</si>
  <si>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</si>
  <si>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</si>
  <si>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</si>
  <si>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</si>
  <si>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</si>
  <si>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</si>
  <si>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</si>
  <si>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</si>
  <si>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</si>
  <si>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</si>
  <si>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</si>
  <si>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</si>
  <si>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</si>
  <si>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</si>
  <si>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</si>
  <si>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</si>
  <si>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</si>
  <si>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</si>
  <si>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</si>
  <si>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</si>
  <si>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</si>
  <si>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</si>
  <si>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</si>
  <si>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</si>
  <si>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</si>
  <si>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</si>
  <si>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</si>
  <si>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</si>
  <si>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</si>
  <si>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</si>
  <si>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</si>
  <si>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</si>
  <si>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</si>
  <si>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</si>
  <si>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</si>
  <si>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</si>
  <si>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</si>
  <si>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</si>
  <si>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</si>
  <si>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</si>
  <si>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Separação</t>
  </si>
  <si>
    <t>IoT</t>
  </si>
  <si>
    <t>Desenvolvimento de placa de circuito impresso</t>
  </si>
  <si>
    <t>Prototipagem de circuitos analógicos e digitais</t>
  </si>
  <si>
    <t>Prototipação</t>
  </si>
  <si>
    <t>Realidade virtual</t>
  </si>
  <si>
    <t>Realidade aumentada</t>
  </si>
  <si>
    <t>Impressao 3D</t>
  </si>
  <si>
    <t>Tecnologia de Informação e Comunicação</t>
  </si>
  <si>
    <t>Extração de ácidos nucléicos (DNA e RNA)</t>
  </si>
  <si>
    <t>Análises de Bioinformática para montagem de genomas, transcriptomas, metagenômica, exomas, etc</t>
  </si>
  <si>
    <t>Genotipagem e sequenciamento</t>
  </si>
  <si>
    <t>Genotipagem de microssatélites</t>
  </si>
  <si>
    <t>Análise bioinformática dos dados de NGS</t>
  </si>
  <si>
    <t>DNA barcoding</t>
  </si>
  <si>
    <t>análise digital de citogenética clássica e molecular</t>
  </si>
  <si>
    <t>Biologia Molecular</t>
  </si>
  <si>
    <t>Genética Molecular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</si>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</sst>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sz val="11"/>
      <color rgb="FF000000"/>
      <name val="Arial"/>
      <family val="2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9" fillId="4" borderId="0" xfId="2" applyFont="1" applyFill="1"/>
    <xf numFmtId="0" fontId="9" fillId="5" borderId="0" xfId="2" applyFont="1" applyFill="1"/>
    <xf numFmtId="0" fontId="9" fillId="6" borderId="0" xfId="2" applyFont="1" applyFill="1"/>
    <xf numFmtId="0" fontId="9" fillId="2" borderId="0" xfId="2" applyFont="1" applyFill="1"/>
    <xf numFmtId="0" fontId="9" fillId="7" borderId="0" xfId="2" applyFont="1" applyFill="1"/>
    <xf numFmtId="0" fontId="10" fillId="8" borderId="0" xfId="0" applyFont="1" applyFill="1"/>
    <xf numFmtId="0" fontId="11" fillId="9" borderId="0" xfId="2" applyFont="1" applyFill="1"/>
    <xf numFmtId="0" fontId="9" fillId="3" borderId="0" xfId="2" applyFont="1" applyFill="1"/>
    <xf numFmtId="0" fontId="12" fillId="0" borderId="0" xfId="0" applyFont="1"/>
    <xf numFmtId="0" fontId="11" fillId="0" borderId="0" xfId="2" applyFont="1"/>
    <xf numFmtId="0" fontId="13" fillId="0" borderId="0" xfId="2" applyFont="1"/>
    <xf numFmtId="0" fontId="14" fillId="0" borderId="0" xfId="2" applyFont="1"/>
    <xf numFmtId="0" fontId="15" fillId="2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0" fillId="7" borderId="0" xfId="0" applyFill="1"/>
    <xf numFmtId="0" fontId="4" fillId="7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left" vertical="center"/>
    </xf>
    <xf numFmtId="0" fontId="0" fillId="10" borderId="0" xfId="0" applyFill="1"/>
    <xf numFmtId="0" fontId="4" fillId="10" borderId="4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10" borderId="3" xfId="0" applyFill="1" applyBorder="1"/>
    <xf numFmtId="0" fontId="0" fillId="10" borderId="4" xfId="0" applyFill="1" applyBorder="1"/>
    <xf numFmtId="0" fontId="0" fillId="0" borderId="1" xfId="0" applyBorder="1"/>
    <xf numFmtId="0" fontId="0" fillId="7" borderId="2" xfId="0" applyFill="1" applyBorder="1"/>
    <xf numFmtId="0" fontId="0" fillId="7" borderId="3" xfId="0" applyFill="1" applyBorder="1"/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center"/>
    </xf>
    <xf numFmtId="0" fontId="20" fillId="10" borderId="1" xfId="3" applyFont="1" applyFill="1" applyBorder="1" applyAlignment="1">
      <alignment horizontal="left" vertical="center" indent="1"/>
    </xf>
    <xf numFmtId="0" fontId="0" fillId="10" borderId="12" xfId="0" applyFill="1" applyBorder="1" applyAlignment="1">
      <alignment horizontal="center"/>
    </xf>
    <xf numFmtId="0" fontId="17" fillId="11" borderId="11" xfId="3" applyFont="1" applyFill="1" applyBorder="1" applyAlignment="1">
      <alignment horizontal="left" vertical="center" indent="1"/>
    </xf>
    <xf numFmtId="0" fontId="18" fillId="11" borderId="10" xfId="0" applyFont="1" applyFill="1" applyBorder="1" applyAlignment="1">
      <alignment horizontal="center"/>
    </xf>
    <xf numFmtId="0" fontId="17" fillId="12" borderId="11" xfId="3" applyFont="1" applyFill="1" applyBorder="1" applyAlignment="1">
      <alignment horizontal="left" vertical="center" indent="1"/>
    </xf>
    <xf numFmtId="0" fontId="18" fillId="12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 2" xfId="2" xr:uid="{00000000-0005-0000-0000-000002000000}"/>
    <cellStyle name="Vírgula" xfId="1" builtinId="3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7B0-A820-54284383C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LAGOAS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lagoas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L32" sqref="L32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47" t="s">
        <v>472</v>
      </c>
      <c r="B1" s="48" t="s">
        <v>473</v>
      </c>
    </row>
    <row r="2" spans="1:2" ht="16.5" thickBot="1" x14ac:dyDescent="0.3">
      <c r="A2" s="49" t="s">
        <v>474</v>
      </c>
      <c r="B2" s="50">
        <v>3</v>
      </c>
    </row>
    <row r="3" spans="1:2" ht="16.5" thickBot="1" x14ac:dyDescent="0.3">
      <c r="A3" s="49" t="s">
        <v>475</v>
      </c>
      <c r="B3" s="50">
        <v>18</v>
      </c>
    </row>
    <row r="4" spans="1:2" ht="16.5" thickBot="1" x14ac:dyDescent="0.3">
      <c r="A4" s="49" t="s">
        <v>476</v>
      </c>
      <c r="B4" s="50">
        <v>6</v>
      </c>
    </row>
    <row r="5" spans="1:2" ht="16.5" thickBot="1" x14ac:dyDescent="0.3">
      <c r="A5" s="49" t="s">
        <v>477</v>
      </c>
      <c r="B5" s="50">
        <v>43</v>
      </c>
    </row>
    <row r="6" spans="1:2" ht="16.5" thickBot="1" x14ac:dyDescent="0.3">
      <c r="A6" s="49" t="s">
        <v>478</v>
      </c>
      <c r="B6" s="50">
        <v>66</v>
      </c>
    </row>
    <row r="7" spans="1:2" ht="16.5" thickBot="1" x14ac:dyDescent="0.3">
      <c r="A7" s="49" t="s">
        <v>479</v>
      </c>
      <c r="B7" s="50">
        <v>97</v>
      </c>
    </row>
    <row r="8" spans="1:2" ht="16.5" thickBot="1" x14ac:dyDescent="0.3">
      <c r="A8" s="49" t="s">
        <v>480</v>
      </c>
      <c r="B8" s="50">
        <v>106</v>
      </c>
    </row>
    <row r="9" spans="1:2" ht="16.5" thickBot="1" x14ac:dyDescent="0.3">
      <c r="A9" s="49" t="s">
        <v>481</v>
      </c>
      <c r="B9" s="50">
        <v>34</v>
      </c>
    </row>
    <row r="10" spans="1:2" ht="16.5" thickBot="1" x14ac:dyDescent="0.3">
      <c r="A10" s="49" t="s">
        <v>482</v>
      </c>
      <c r="B10" s="50">
        <v>60</v>
      </c>
    </row>
    <row r="11" spans="1:2" ht="16.5" thickBot="1" x14ac:dyDescent="0.3">
      <c r="A11" s="49" t="s">
        <v>483</v>
      </c>
      <c r="B11" s="50">
        <v>77</v>
      </c>
    </row>
    <row r="12" spans="1:2" ht="16.5" thickBot="1" x14ac:dyDescent="0.3">
      <c r="A12" s="49" t="s">
        <v>484</v>
      </c>
      <c r="B12" s="50">
        <v>90</v>
      </c>
    </row>
    <row r="13" spans="1:2" ht="16.5" thickBot="1" x14ac:dyDescent="0.3">
      <c r="A13" s="49" t="s">
        <v>485</v>
      </c>
      <c r="B13" s="50">
        <v>87</v>
      </c>
    </row>
    <row r="14" spans="1:2" ht="16.5" thickBot="1" x14ac:dyDescent="0.3">
      <c r="A14" s="49" t="s">
        <v>486</v>
      </c>
      <c r="B14" s="50">
        <v>467</v>
      </c>
    </row>
    <row r="15" spans="1:2" ht="16.5" thickBot="1" x14ac:dyDescent="0.3">
      <c r="A15" s="49" t="s">
        <v>487</v>
      </c>
      <c r="B15" s="50">
        <v>35</v>
      </c>
    </row>
    <row r="16" spans="1:2" ht="16.5" thickBot="1" x14ac:dyDescent="0.3">
      <c r="A16" s="49" t="s">
        <v>488</v>
      </c>
      <c r="B16" s="50">
        <v>43</v>
      </c>
    </row>
    <row r="17" spans="1:2" ht="16.5" thickBot="1" x14ac:dyDescent="0.3">
      <c r="A17" s="49" t="s">
        <v>489</v>
      </c>
      <c r="B17" s="50">
        <v>248</v>
      </c>
    </row>
    <row r="18" spans="1:2" ht="16.5" thickBot="1" x14ac:dyDescent="0.3">
      <c r="A18" s="49" t="s">
        <v>490</v>
      </c>
      <c r="B18" s="50">
        <v>87</v>
      </c>
    </row>
    <row r="19" spans="1:2" ht="16.5" thickBot="1" x14ac:dyDescent="0.3">
      <c r="A19" s="49" t="s">
        <v>491</v>
      </c>
      <c r="B19" s="50">
        <v>12</v>
      </c>
    </row>
    <row r="20" spans="1:2" ht="16.5" thickBot="1" x14ac:dyDescent="0.3">
      <c r="A20" s="49" t="s">
        <v>492</v>
      </c>
      <c r="B20" s="50">
        <v>371</v>
      </c>
    </row>
    <row r="21" spans="1:2" ht="16.5" thickBot="1" x14ac:dyDescent="0.3">
      <c r="A21" s="49" t="s">
        <v>493</v>
      </c>
      <c r="B21" s="50">
        <v>71</v>
      </c>
    </row>
    <row r="22" spans="1:2" ht="16.5" thickBot="1" x14ac:dyDescent="0.3">
      <c r="A22" s="49" t="s">
        <v>494</v>
      </c>
      <c r="B22" s="50">
        <v>361</v>
      </c>
    </row>
    <row r="23" spans="1:2" ht="16.5" thickBot="1" x14ac:dyDescent="0.3">
      <c r="A23" s="49" t="s">
        <v>495</v>
      </c>
      <c r="B23" s="50">
        <v>20</v>
      </c>
    </row>
    <row r="24" spans="1:2" ht="16.5" thickBot="1" x14ac:dyDescent="0.3">
      <c r="A24" s="49" t="s">
        <v>496</v>
      </c>
      <c r="B24" s="50">
        <v>3</v>
      </c>
    </row>
    <row r="25" spans="1:2" ht="16.5" thickBot="1" x14ac:dyDescent="0.3">
      <c r="A25" s="49" t="s">
        <v>497</v>
      </c>
      <c r="B25" s="50">
        <v>234</v>
      </c>
    </row>
    <row r="26" spans="1:2" ht="16.5" thickBot="1" x14ac:dyDescent="0.3">
      <c r="A26" s="49" t="s">
        <v>498</v>
      </c>
      <c r="B26" s="50">
        <v>729</v>
      </c>
    </row>
    <row r="27" spans="1:2" ht="16.5" thickBot="1" x14ac:dyDescent="0.3">
      <c r="A27" s="49" t="s">
        <v>499</v>
      </c>
      <c r="B27" s="50">
        <v>17</v>
      </c>
    </row>
    <row r="28" spans="1:2" ht="16.5" thickBot="1" x14ac:dyDescent="0.3">
      <c r="A28" s="49" t="s">
        <v>500</v>
      </c>
      <c r="B28" s="50">
        <v>18</v>
      </c>
    </row>
    <row r="29" spans="1:2" ht="15.75" x14ac:dyDescent="0.25">
      <c r="A29" s="51" t="s">
        <v>501</v>
      </c>
      <c r="B29" s="52">
        <f>SUM(B2:B28)</f>
        <v>3403</v>
      </c>
    </row>
    <row r="30" spans="1:2" ht="15.75" x14ac:dyDescent="0.25">
      <c r="A30" s="53" t="s">
        <v>502</v>
      </c>
      <c r="B30" s="54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G348"/>
  <sheetViews>
    <sheetView topLeftCell="C337" zoomScaleNormal="100" workbookViewId="0">
      <selection activeCell="G358" sqref="G358"/>
    </sheetView>
  </sheetViews>
  <sheetFormatPr defaultColWidth="8.85546875" defaultRowHeight="15" x14ac:dyDescent="0.25"/>
  <cols>
    <col min="1" max="1" width="27.42578125" customWidth="1"/>
    <col min="2" max="2" width="58.140625" bestFit="1" customWidth="1"/>
    <col min="3" max="3" width="46.140625" customWidth="1"/>
    <col min="4" max="4" width="103.140625" customWidth="1"/>
    <col min="5" max="5" width="39.7109375" bestFit="1" customWidth="1"/>
    <col min="6" max="6" width="0" hidden="1" customWidth="1"/>
    <col min="7" max="7" width="34.28515625" bestFit="1" customWidth="1"/>
  </cols>
  <sheetData>
    <row r="1" spans="1:7" ht="17.25" thickBot="1" x14ac:dyDescent="0.3">
      <c r="A1" s="2" t="s">
        <v>0</v>
      </c>
      <c r="B1" s="2" t="s">
        <v>1</v>
      </c>
      <c r="C1" s="2" t="s">
        <v>2</v>
      </c>
      <c r="D1" s="8" t="s">
        <v>3</v>
      </c>
      <c r="E1" s="36" t="s">
        <v>365</v>
      </c>
      <c r="F1" s="24" t="s">
        <v>453</v>
      </c>
      <c r="G1" s="2" t="s">
        <v>364</v>
      </c>
    </row>
    <row r="2" spans="1:7" ht="15.75" x14ac:dyDescent="0.25">
      <c r="A2" s="55" t="s">
        <v>115</v>
      </c>
      <c r="B2" s="55" t="s">
        <v>116</v>
      </c>
      <c r="C2" s="55" t="s">
        <v>117</v>
      </c>
      <c r="D2" s="4" t="s">
        <v>58</v>
      </c>
      <c r="E2" t="s">
        <v>392</v>
      </c>
      <c r="F2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Agrárias</v>
      </c>
      <c r="G2" s="35" t="s">
        <v>6</v>
      </c>
    </row>
    <row r="3" spans="1:7" ht="15.75" x14ac:dyDescent="0.25">
      <c r="A3" s="56"/>
      <c r="B3" s="56"/>
      <c r="C3" s="56"/>
      <c r="D3" s="5" t="s">
        <v>118</v>
      </c>
      <c r="E3" t="s">
        <v>392</v>
      </c>
      <c r="F3" t="str">
        <f t="shared" ref="F3:F63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Agrárias</v>
      </c>
      <c r="G3" s="33" t="s">
        <v>6</v>
      </c>
    </row>
    <row r="4" spans="1:7" ht="15.75" x14ac:dyDescent="0.25">
      <c r="A4" s="56"/>
      <c r="B4" s="56"/>
      <c r="C4" s="56"/>
      <c r="D4" s="5" t="s">
        <v>119</v>
      </c>
      <c r="E4" t="s">
        <v>392</v>
      </c>
      <c r="F4" t="str">
        <f t="shared" si="0"/>
        <v>Agrárias</v>
      </c>
      <c r="G4" s="33" t="s">
        <v>6</v>
      </c>
    </row>
    <row r="5" spans="1:7" ht="15.75" x14ac:dyDescent="0.25">
      <c r="A5" s="56"/>
      <c r="B5" s="56"/>
      <c r="C5" s="56"/>
      <c r="D5" s="5" t="s">
        <v>120</v>
      </c>
      <c r="E5" t="s">
        <v>392</v>
      </c>
      <c r="F5" t="str">
        <f t="shared" si="0"/>
        <v>Agrárias</v>
      </c>
      <c r="G5" s="33" t="s">
        <v>6</v>
      </c>
    </row>
    <row r="6" spans="1:7" ht="15.75" x14ac:dyDescent="0.25">
      <c r="A6" s="56"/>
      <c r="B6" s="56"/>
      <c r="C6" s="56"/>
      <c r="D6" s="5" t="s">
        <v>121</v>
      </c>
      <c r="E6" t="s">
        <v>392</v>
      </c>
      <c r="F6" t="str">
        <f t="shared" si="0"/>
        <v>Agrárias</v>
      </c>
      <c r="G6" s="33" t="s">
        <v>6</v>
      </c>
    </row>
    <row r="7" spans="1:7" ht="15.75" x14ac:dyDescent="0.25">
      <c r="A7" s="56"/>
      <c r="B7" s="56"/>
      <c r="C7" s="56"/>
      <c r="D7" s="5" t="s">
        <v>122</v>
      </c>
      <c r="E7" t="s">
        <v>392</v>
      </c>
      <c r="F7" t="str">
        <f t="shared" si="0"/>
        <v>Agrárias</v>
      </c>
      <c r="G7" s="33" t="s">
        <v>6</v>
      </c>
    </row>
    <row r="8" spans="1:7" ht="15.75" x14ac:dyDescent="0.25">
      <c r="A8" s="56"/>
      <c r="B8" s="56"/>
      <c r="C8" s="56"/>
      <c r="D8" s="5" t="s">
        <v>123</v>
      </c>
      <c r="E8" t="s">
        <v>392</v>
      </c>
      <c r="F8" t="str">
        <f t="shared" si="0"/>
        <v>Agrárias</v>
      </c>
      <c r="G8" s="33" t="s">
        <v>6</v>
      </c>
    </row>
    <row r="9" spans="1:7" ht="16.5" thickBot="1" x14ac:dyDescent="0.3">
      <c r="A9" s="56"/>
      <c r="B9" s="56"/>
      <c r="C9" s="56"/>
      <c r="D9" s="6" t="s">
        <v>124</v>
      </c>
      <c r="E9" t="s">
        <v>392</v>
      </c>
      <c r="F9" t="str">
        <f t="shared" si="0"/>
        <v>Agrárias</v>
      </c>
      <c r="G9" s="34" t="s">
        <v>6</v>
      </c>
    </row>
    <row r="10" spans="1:7" ht="15" customHeight="1" x14ac:dyDescent="0.25">
      <c r="A10" s="55" t="s">
        <v>125</v>
      </c>
      <c r="B10" s="55" t="s">
        <v>126</v>
      </c>
      <c r="C10" s="55" t="s">
        <v>127</v>
      </c>
      <c r="D10" s="4" t="s">
        <v>50</v>
      </c>
      <c r="E10" s="37" t="s">
        <v>412</v>
      </c>
      <c r="F10" t="str">
        <f t="shared" si="0"/>
        <v>Engenharias</v>
      </c>
      <c r="G10" s="35" t="s">
        <v>57</v>
      </c>
    </row>
    <row r="11" spans="1:7" ht="15" customHeight="1" x14ac:dyDescent="0.25">
      <c r="A11" s="56"/>
      <c r="B11" s="56"/>
      <c r="C11" s="56"/>
      <c r="D11" s="5" t="s">
        <v>28</v>
      </c>
      <c r="E11" t="s">
        <v>440</v>
      </c>
      <c r="F11" t="str">
        <f t="shared" si="0"/>
        <v>Biológicas</v>
      </c>
      <c r="G11" s="33" t="s">
        <v>16</v>
      </c>
    </row>
    <row r="12" spans="1:7" ht="15" customHeight="1" x14ac:dyDescent="0.25">
      <c r="A12" s="56"/>
      <c r="B12" s="56"/>
      <c r="C12" s="56"/>
      <c r="D12" s="5" t="s">
        <v>110</v>
      </c>
      <c r="E12" t="s">
        <v>440</v>
      </c>
      <c r="F12" t="str">
        <f t="shared" si="0"/>
        <v>Biológicas</v>
      </c>
      <c r="G12" s="33" t="s">
        <v>16</v>
      </c>
    </row>
    <row r="13" spans="1:7" ht="15" customHeight="1" x14ac:dyDescent="0.25">
      <c r="A13" s="56"/>
      <c r="B13" s="56"/>
      <c r="C13" s="56"/>
      <c r="D13" s="5" t="s">
        <v>88</v>
      </c>
      <c r="E13" t="s">
        <v>368</v>
      </c>
      <c r="F13" t="str">
        <f t="shared" si="0"/>
        <v>Agrárias</v>
      </c>
      <c r="G13" s="33" t="s">
        <v>6</v>
      </c>
    </row>
    <row r="14" spans="1:7" ht="15" customHeight="1" x14ac:dyDescent="0.25">
      <c r="A14" s="56"/>
      <c r="B14" s="56"/>
      <c r="C14" s="56"/>
      <c r="D14" s="29" t="s">
        <v>128</v>
      </c>
      <c r="E14" s="30" t="s">
        <v>409</v>
      </c>
      <c r="F14" s="30" t="str">
        <f t="shared" si="0"/>
        <v>Exatas</v>
      </c>
      <c r="G14" s="39" t="s">
        <v>7</v>
      </c>
    </row>
    <row r="15" spans="1:7" ht="15" customHeight="1" x14ac:dyDescent="0.25">
      <c r="A15" s="56"/>
      <c r="B15" s="56"/>
      <c r="C15" s="56"/>
      <c r="D15" s="29" t="s">
        <v>129</v>
      </c>
      <c r="E15" s="30" t="s">
        <v>440</v>
      </c>
      <c r="F15" s="30" t="str">
        <f t="shared" si="0"/>
        <v>Biológicas</v>
      </c>
      <c r="G15" s="39" t="s">
        <v>16</v>
      </c>
    </row>
    <row r="16" spans="1:7" ht="15" customHeight="1" x14ac:dyDescent="0.25">
      <c r="A16" s="56"/>
      <c r="B16" s="56"/>
      <c r="C16" s="56"/>
      <c r="D16" s="5" t="s">
        <v>55</v>
      </c>
      <c r="E16" t="s">
        <v>368</v>
      </c>
      <c r="F16" t="str">
        <f t="shared" si="0"/>
        <v>Agrárias</v>
      </c>
      <c r="G16" s="33" t="s">
        <v>6</v>
      </c>
    </row>
    <row r="17" spans="1:7" ht="15.75" customHeight="1" x14ac:dyDescent="0.25">
      <c r="A17" s="56"/>
      <c r="B17" s="56"/>
      <c r="C17" s="56"/>
      <c r="D17" s="5" t="s">
        <v>139</v>
      </c>
      <c r="E17" t="s">
        <v>420</v>
      </c>
      <c r="F17" t="str">
        <f t="shared" si="0"/>
        <v>Agrárias</v>
      </c>
      <c r="G17" s="33" t="s">
        <v>6</v>
      </c>
    </row>
    <row r="18" spans="1:7" ht="15" customHeight="1" x14ac:dyDescent="0.25">
      <c r="A18" s="56"/>
      <c r="B18" s="56"/>
      <c r="C18" s="56"/>
      <c r="D18" s="5" t="s">
        <v>130</v>
      </c>
      <c r="E18" t="s">
        <v>412</v>
      </c>
      <c r="F18" t="str">
        <f t="shared" si="0"/>
        <v>Engenharias</v>
      </c>
      <c r="G18" s="33" t="s">
        <v>57</v>
      </c>
    </row>
    <row r="19" spans="1:7" ht="15" customHeight="1" x14ac:dyDescent="0.25">
      <c r="A19" s="56"/>
      <c r="B19" s="56"/>
      <c r="C19" s="56"/>
      <c r="D19" s="5" t="s">
        <v>131</v>
      </c>
      <c r="E19" t="s">
        <v>414</v>
      </c>
      <c r="F19" t="str">
        <f t="shared" si="0"/>
        <v>Biológicas</v>
      </c>
      <c r="G19" s="33" t="s">
        <v>16</v>
      </c>
    </row>
    <row r="20" spans="1:7" ht="15" customHeight="1" x14ac:dyDescent="0.25">
      <c r="A20" s="56"/>
      <c r="B20" s="56"/>
      <c r="C20" s="56"/>
      <c r="D20" s="5" t="s">
        <v>132</v>
      </c>
      <c r="E20" t="s">
        <v>414</v>
      </c>
      <c r="F20" t="str">
        <f t="shared" si="0"/>
        <v>Biológicas</v>
      </c>
      <c r="G20" s="33" t="s">
        <v>16</v>
      </c>
    </row>
    <row r="21" spans="1:7" ht="15" customHeight="1" x14ac:dyDescent="0.25">
      <c r="A21" s="56"/>
      <c r="B21" s="56"/>
      <c r="C21" s="56"/>
      <c r="D21" s="5" t="s">
        <v>133</v>
      </c>
      <c r="E21" t="s">
        <v>414</v>
      </c>
      <c r="F21" t="str">
        <f t="shared" si="0"/>
        <v>Biológicas</v>
      </c>
      <c r="G21" s="33" t="s">
        <v>16</v>
      </c>
    </row>
    <row r="22" spans="1:7" ht="15" customHeight="1" x14ac:dyDescent="0.25">
      <c r="A22" s="56"/>
      <c r="B22" s="56"/>
      <c r="C22" s="56"/>
      <c r="D22" s="5" t="s">
        <v>9</v>
      </c>
      <c r="E22" t="s">
        <v>409</v>
      </c>
      <c r="F22" t="str">
        <f t="shared" si="0"/>
        <v>Exatas</v>
      </c>
      <c r="G22" s="33" t="s">
        <v>7</v>
      </c>
    </row>
    <row r="23" spans="1:7" ht="15" customHeight="1" x14ac:dyDescent="0.25">
      <c r="A23" s="56"/>
      <c r="B23" s="56"/>
      <c r="C23" s="56"/>
      <c r="D23" s="5" t="s">
        <v>84</v>
      </c>
      <c r="E23" t="s">
        <v>393</v>
      </c>
      <c r="F23" t="str">
        <f t="shared" si="0"/>
        <v>Biológicas</v>
      </c>
      <c r="G23" s="33" t="s">
        <v>16</v>
      </c>
    </row>
    <row r="24" spans="1:7" ht="15" customHeight="1" thickBot="1" x14ac:dyDescent="0.3">
      <c r="A24" s="56"/>
      <c r="B24" s="56"/>
      <c r="C24" s="56"/>
      <c r="D24" s="6" t="s">
        <v>37</v>
      </c>
      <c r="E24" s="38" t="s">
        <v>414</v>
      </c>
      <c r="F24" t="str">
        <f t="shared" si="0"/>
        <v>Biológicas</v>
      </c>
      <c r="G24" s="34" t="s">
        <v>16</v>
      </c>
    </row>
    <row r="25" spans="1:7" ht="15.75" x14ac:dyDescent="0.25">
      <c r="A25" s="55" t="s">
        <v>134</v>
      </c>
      <c r="B25" s="55" t="s">
        <v>135</v>
      </c>
      <c r="C25" s="55" t="s">
        <v>136</v>
      </c>
      <c r="D25" s="4" t="s">
        <v>68</v>
      </c>
      <c r="E25" s="35" t="s">
        <v>440</v>
      </c>
      <c r="F25" t="str">
        <f t="shared" si="0"/>
        <v>Biológicas</v>
      </c>
      <c r="G25" s="35" t="s">
        <v>16</v>
      </c>
    </row>
    <row r="26" spans="1:7" ht="15" customHeight="1" x14ac:dyDescent="0.25">
      <c r="A26" s="56"/>
      <c r="B26" s="56"/>
      <c r="C26" s="56"/>
      <c r="D26" s="5" t="s">
        <v>12</v>
      </c>
      <c r="E26" s="33" t="s">
        <v>409</v>
      </c>
      <c r="F26" t="str">
        <f t="shared" si="0"/>
        <v>Exatas</v>
      </c>
      <c r="G26" s="33" t="s">
        <v>7</v>
      </c>
    </row>
    <row r="27" spans="1:7" ht="15" customHeight="1" x14ac:dyDescent="0.25">
      <c r="A27" s="56"/>
      <c r="B27" s="56"/>
      <c r="C27" s="56"/>
      <c r="D27" s="5" t="s">
        <v>35</v>
      </c>
      <c r="E27" s="33" t="s">
        <v>408</v>
      </c>
      <c r="F27" t="str">
        <f t="shared" si="0"/>
        <v>Saúde</v>
      </c>
      <c r="G27" s="33" t="s">
        <v>15</v>
      </c>
    </row>
    <row r="28" spans="1:7" ht="15" customHeight="1" thickBot="1" x14ac:dyDescent="0.3">
      <c r="A28" s="56"/>
      <c r="B28" s="56"/>
      <c r="C28" s="56"/>
      <c r="D28" s="6" t="s">
        <v>69</v>
      </c>
      <c r="E28" s="34" t="s">
        <v>443</v>
      </c>
      <c r="F28" t="str">
        <f t="shared" si="0"/>
        <v>Engenharias</v>
      </c>
      <c r="G28" s="34" t="s">
        <v>57</v>
      </c>
    </row>
    <row r="29" spans="1:7" ht="15.75" x14ac:dyDescent="0.25">
      <c r="A29" s="55" t="s">
        <v>137</v>
      </c>
      <c r="B29" s="55" t="s">
        <v>135</v>
      </c>
      <c r="C29" s="55" t="s">
        <v>136</v>
      </c>
      <c r="D29" s="4" t="s">
        <v>68</v>
      </c>
      <c r="E29" s="35" t="s">
        <v>440</v>
      </c>
      <c r="F29" t="str">
        <f t="shared" si="0"/>
        <v>Biológicas</v>
      </c>
      <c r="G29" s="35" t="s">
        <v>16</v>
      </c>
    </row>
    <row r="30" spans="1:7" ht="15.75" x14ac:dyDescent="0.25">
      <c r="A30" s="56"/>
      <c r="B30" s="56"/>
      <c r="C30" s="56"/>
      <c r="D30" s="5" t="s">
        <v>12</v>
      </c>
      <c r="E30" s="33" t="s">
        <v>390</v>
      </c>
      <c r="F30" t="str">
        <f t="shared" si="0"/>
        <v>Engenharias</v>
      </c>
      <c r="G30" s="33" t="s">
        <v>57</v>
      </c>
    </row>
    <row r="31" spans="1:7" ht="15.75" x14ac:dyDescent="0.25">
      <c r="A31" s="56"/>
      <c r="B31" s="56"/>
      <c r="C31" s="56"/>
      <c r="D31" s="5" t="s">
        <v>13</v>
      </c>
      <c r="E31" s="33" t="s">
        <v>409</v>
      </c>
      <c r="F31" t="str">
        <f t="shared" si="0"/>
        <v>Exatas</v>
      </c>
      <c r="G31" s="33" t="s">
        <v>7</v>
      </c>
    </row>
    <row r="32" spans="1:7" ht="15.75" x14ac:dyDescent="0.25">
      <c r="A32" s="56"/>
      <c r="B32" s="56"/>
      <c r="C32" s="56"/>
      <c r="D32" s="5" t="s">
        <v>26</v>
      </c>
      <c r="E32" s="33" t="s">
        <v>414</v>
      </c>
      <c r="F32" t="str">
        <f t="shared" si="0"/>
        <v>Biológicas</v>
      </c>
      <c r="G32" s="33" t="s">
        <v>16</v>
      </c>
    </row>
    <row r="33" spans="1:7" ht="15.75" x14ac:dyDescent="0.25">
      <c r="A33" s="56"/>
      <c r="B33" s="56"/>
      <c r="C33" s="56"/>
      <c r="D33" s="5" t="s">
        <v>65</v>
      </c>
      <c r="E33" s="33" t="s">
        <v>409</v>
      </c>
      <c r="F33" t="str">
        <f t="shared" si="0"/>
        <v>Exatas</v>
      </c>
      <c r="G33" s="33" t="s">
        <v>7</v>
      </c>
    </row>
    <row r="34" spans="1:7" ht="15.75" x14ac:dyDescent="0.25">
      <c r="A34" s="56"/>
      <c r="B34" s="56"/>
      <c r="C34" s="56"/>
      <c r="D34" s="5" t="s">
        <v>138</v>
      </c>
      <c r="E34" s="33" t="s">
        <v>409</v>
      </c>
      <c r="F34" t="str">
        <f t="shared" si="0"/>
        <v>Exatas</v>
      </c>
      <c r="G34" s="33" t="s">
        <v>7</v>
      </c>
    </row>
    <row r="35" spans="1:7" ht="16.5" thickBot="1" x14ac:dyDescent="0.3">
      <c r="A35" s="57"/>
      <c r="B35" s="57"/>
      <c r="C35" s="57"/>
      <c r="D35" s="31" t="s">
        <v>454</v>
      </c>
      <c r="E35" s="40" t="s">
        <v>409</v>
      </c>
      <c r="F35" s="30" t="str">
        <f t="shared" si="0"/>
        <v>Exatas</v>
      </c>
      <c r="G35" s="40" t="s">
        <v>7</v>
      </c>
    </row>
    <row r="36" spans="1:7" ht="15.75" x14ac:dyDescent="0.25">
      <c r="A36" s="55" t="s">
        <v>71</v>
      </c>
      <c r="B36" s="55" t="s">
        <v>116</v>
      </c>
      <c r="C36" s="55" t="s">
        <v>117</v>
      </c>
      <c r="D36" s="5" t="s">
        <v>14</v>
      </c>
      <c r="E36" s="35" t="s">
        <v>409</v>
      </c>
      <c r="F36" t="str">
        <f t="shared" si="0"/>
        <v>Exatas</v>
      </c>
      <c r="G36" s="35" t="s">
        <v>7</v>
      </c>
    </row>
    <row r="37" spans="1:7" ht="15.75" x14ac:dyDescent="0.25">
      <c r="A37" s="56"/>
      <c r="B37" s="56"/>
      <c r="C37" s="56"/>
      <c r="D37" s="5" t="s">
        <v>38</v>
      </c>
      <c r="E37" s="33" t="s">
        <v>402</v>
      </c>
      <c r="F37" t="str">
        <f t="shared" si="0"/>
        <v>Exatas</v>
      </c>
      <c r="G37" s="33" t="s">
        <v>7</v>
      </c>
    </row>
    <row r="38" spans="1:7" ht="15.75" x14ac:dyDescent="0.25">
      <c r="A38" s="56"/>
      <c r="B38" s="56"/>
      <c r="C38" s="56"/>
      <c r="D38" s="5" t="s">
        <v>67</v>
      </c>
      <c r="E38" s="33" t="s">
        <v>386</v>
      </c>
      <c r="F38" t="str">
        <f t="shared" si="0"/>
        <v>Saúde</v>
      </c>
      <c r="G38" s="33" t="s">
        <v>15</v>
      </c>
    </row>
    <row r="39" spans="1:7" ht="15.75" x14ac:dyDescent="0.25">
      <c r="A39" s="56"/>
      <c r="B39" s="56"/>
      <c r="C39" s="56"/>
      <c r="D39" s="5" t="s">
        <v>85</v>
      </c>
      <c r="E39" s="33" t="s">
        <v>445</v>
      </c>
      <c r="F39" t="str">
        <f t="shared" si="0"/>
        <v>Agrárias</v>
      </c>
      <c r="G39" s="33" t="s">
        <v>6</v>
      </c>
    </row>
    <row r="40" spans="1:7" ht="15.75" x14ac:dyDescent="0.25">
      <c r="A40" s="56"/>
      <c r="B40" s="56"/>
      <c r="C40" s="56"/>
      <c r="D40" s="5" t="s">
        <v>91</v>
      </c>
      <c r="E40" s="33" t="s">
        <v>413</v>
      </c>
      <c r="F40" t="str">
        <f t="shared" si="0"/>
        <v>Agrárias</v>
      </c>
      <c r="G40" s="33" t="s">
        <v>6</v>
      </c>
    </row>
    <row r="41" spans="1:7" ht="16.5" thickBot="1" x14ac:dyDescent="0.3">
      <c r="A41" s="56"/>
      <c r="B41" s="56"/>
      <c r="C41" s="56"/>
      <c r="D41" s="5" t="s">
        <v>16</v>
      </c>
      <c r="E41" s="34" t="s">
        <v>446</v>
      </c>
      <c r="F41" t="str">
        <f t="shared" si="0"/>
        <v>Biológicas</v>
      </c>
      <c r="G41" s="34" t="s">
        <v>16</v>
      </c>
    </row>
    <row r="42" spans="1:7" ht="15" customHeight="1" x14ac:dyDescent="0.25">
      <c r="A42" s="58" t="s">
        <v>140</v>
      </c>
      <c r="B42" s="58" t="s">
        <v>141</v>
      </c>
      <c r="C42" s="58" t="s">
        <v>142</v>
      </c>
      <c r="D42" s="4" t="s">
        <v>14</v>
      </c>
      <c r="E42" s="35" t="s">
        <v>409</v>
      </c>
      <c r="F42" t="str">
        <f t="shared" si="0"/>
        <v>Exatas</v>
      </c>
      <c r="G42" s="35" t="s">
        <v>7</v>
      </c>
    </row>
    <row r="43" spans="1:7" ht="15" customHeight="1" x14ac:dyDescent="0.25">
      <c r="A43" s="59"/>
      <c r="B43" s="59"/>
      <c r="C43" s="59"/>
      <c r="D43" s="5" t="s">
        <v>38</v>
      </c>
      <c r="E43" s="33" t="s">
        <v>402</v>
      </c>
      <c r="F43" t="str">
        <f t="shared" si="0"/>
        <v>Exatas</v>
      </c>
      <c r="G43" s="33" t="s">
        <v>7</v>
      </c>
    </row>
    <row r="44" spans="1:7" ht="15" customHeight="1" x14ac:dyDescent="0.25">
      <c r="A44" s="59"/>
      <c r="B44" s="59"/>
      <c r="C44" s="59"/>
      <c r="D44" s="5" t="s">
        <v>24</v>
      </c>
      <c r="E44" s="33" t="s">
        <v>446</v>
      </c>
      <c r="F44" t="str">
        <f t="shared" si="0"/>
        <v>Biológicas</v>
      </c>
      <c r="G44" s="33" t="s">
        <v>16</v>
      </c>
    </row>
    <row r="45" spans="1:7" ht="15" customHeight="1" x14ac:dyDescent="0.25">
      <c r="A45" s="59"/>
      <c r="B45" s="59"/>
      <c r="C45" s="59"/>
      <c r="D45" s="5" t="s">
        <v>67</v>
      </c>
      <c r="E45" s="33" t="s">
        <v>386</v>
      </c>
      <c r="F45" t="str">
        <f t="shared" si="0"/>
        <v>Saúde</v>
      </c>
      <c r="G45" s="33" t="s">
        <v>15</v>
      </c>
    </row>
    <row r="46" spans="1:7" ht="15" customHeight="1" x14ac:dyDescent="0.25">
      <c r="A46" s="59"/>
      <c r="B46" s="59"/>
      <c r="C46" s="59"/>
      <c r="D46" s="5" t="s">
        <v>57</v>
      </c>
      <c r="E46" s="33" t="s">
        <v>451</v>
      </c>
      <c r="F46" t="str">
        <f t="shared" si="0"/>
        <v>Engenharias</v>
      </c>
      <c r="G46" s="33" t="s">
        <v>57</v>
      </c>
    </row>
    <row r="47" spans="1:7" ht="15.75" customHeight="1" x14ac:dyDescent="0.25">
      <c r="A47" s="59"/>
      <c r="B47" s="59"/>
      <c r="C47" s="59"/>
      <c r="D47" s="5" t="s">
        <v>143</v>
      </c>
      <c r="E47" s="33" t="s">
        <v>390</v>
      </c>
      <c r="F47" t="str">
        <f t="shared" si="0"/>
        <v>Engenharias</v>
      </c>
      <c r="G47" s="33" t="s">
        <v>57</v>
      </c>
    </row>
    <row r="48" spans="1:7" ht="16.5" thickBot="1" x14ac:dyDescent="0.3">
      <c r="A48" s="59"/>
      <c r="B48" s="59"/>
      <c r="C48" s="59"/>
      <c r="D48" s="6" t="s">
        <v>80</v>
      </c>
      <c r="E48" s="34" t="s">
        <v>416</v>
      </c>
      <c r="F48" t="str">
        <f t="shared" si="0"/>
        <v>Exatas</v>
      </c>
      <c r="G48" s="34" t="s">
        <v>7</v>
      </c>
    </row>
    <row r="49" spans="1:7" ht="16.5" thickBot="1" x14ac:dyDescent="0.3">
      <c r="A49" s="28" t="s">
        <v>144</v>
      </c>
      <c r="B49" s="28" t="s">
        <v>116</v>
      </c>
      <c r="C49" s="28" t="s">
        <v>117</v>
      </c>
      <c r="D49" s="4" t="s">
        <v>45</v>
      </c>
      <c r="E49" s="41" t="s">
        <v>378</v>
      </c>
      <c r="F49" t="str">
        <f t="shared" si="0"/>
        <v>Saúde</v>
      </c>
      <c r="G49" s="41" t="s">
        <v>15</v>
      </c>
    </row>
    <row r="50" spans="1:7" ht="15.75" x14ac:dyDescent="0.25">
      <c r="A50" s="58" t="s">
        <v>147</v>
      </c>
      <c r="B50" s="58" t="s">
        <v>116</v>
      </c>
      <c r="C50" s="58" t="s">
        <v>148</v>
      </c>
      <c r="D50" s="4" t="s">
        <v>145</v>
      </c>
      <c r="E50" s="33" t="s">
        <v>443</v>
      </c>
      <c r="F50" t="str">
        <f t="shared" si="0"/>
        <v>Engenharias</v>
      </c>
      <c r="G50" s="35" t="s">
        <v>57</v>
      </c>
    </row>
    <row r="51" spans="1:7" ht="16.5" thickBot="1" x14ac:dyDescent="0.3">
      <c r="A51" s="59"/>
      <c r="B51" s="59"/>
      <c r="C51" s="59"/>
      <c r="D51" s="6" t="s">
        <v>146</v>
      </c>
      <c r="E51" s="34" t="s">
        <v>443</v>
      </c>
      <c r="F51" t="str">
        <f t="shared" si="0"/>
        <v>Engenharias</v>
      </c>
      <c r="G51" s="34" t="s">
        <v>57</v>
      </c>
    </row>
    <row r="52" spans="1:7" ht="15" customHeight="1" x14ac:dyDescent="0.25">
      <c r="A52" s="55" t="s">
        <v>149</v>
      </c>
      <c r="B52" s="55" t="s">
        <v>150</v>
      </c>
      <c r="C52" s="55" t="s">
        <v>117</v>
      </c>
      <c r="D52" s="4" t="s">
        <v>102</v>
      </c>
      <c r="E52" s="35" t="s">
        <v>420</v>
      </c>
      <c r="F52" t="str">
        <f t="shared" si="0"/>
        <v>Agrárias</v>
      </c>
      <c r="G52" s="35" t="s">
        <v>6</v>
      </c>
    </row>
    <row r="53" spans="1:7" ht="15" customHeight="1" x14ac:dyDescent="0.25">
      <c r="A53" s="56"/>
      <c r="B53" s="56"/>
      <c r="C53" s="56"/>
      <c r="D53" s="5" t="s">
        <v>48</v>
      </c>
      <c r="E53" s="33" t="s">
        <v>424</v>
      </c>
      <c r="F53" t="str">
        <f t="shared" si="0"/>
        <v>Humanas</v>
      </c>
      <c r="G53" s="33" t="s">
        <v>101</v>
      </c>
    </row>
    <row r="54" spans="1:7" ht="15" customHeight="1" x14ac:dyDescent="0.25">
      <c r="A54" s="56"/>
      <c r="B54" s="56"/>
      <c r="C54" s="56"/>
      <c r="D54" s="5" t="s">
        <v>36</v>
      </c>
      <c r="E54" s="33" t="s">
        <v>420</v>
      </c>
      <c r="F54" t="str">
        <f t="shared" si="0"/>
        <v>Agrárias</v>
      </c>
      <c r="G54" s="33" t="s">
        <v>6</v>
      </c>
    </row>
    <row r="55" spans="1:7" ht="15" customHeight="1" x14ac:dyDescent="0.25">
      <c r="A55" s="56"/>
      <c r="B55" s="56"/>
      <c r="C55" s="56"/>
      <c r="D55" s="5" t="s">
        <v>151</v>
      </c>
      <c r="E55" s="33" t="s">
        <v>429</v>
      </c>
      <c r="F55" t="str">
        <f t="shared" si="0"/>
        <v>Sociais</v>
      </c>
      <c r="G55" s="33" t="s">
        <v>366</v>
      </c>
    </row>
    <row r="56" spans="1:7" ht="15" customHeight="1" x14ac:dyDescent="0.25">
      <c r="A56" s="56"/>
      <c r="B56" s="56"/>
      <c r="C56" s="56"/>
      <c r="D56" s="5" t="s">
        <v>29</v>
      </c>
      <c r="E56" s="33" t="s">
        <v>393</v>
      </c>
      <c r="F56" t="str">
        <f t="shared" si="0"/>
        <v>Biológicas</v>
      </c>
      <c r="G56" s="33" t="s">
        <v>16</v>
      </c>
    </row>
    <row r="57" spans="1:7" ht="15" customHeight="1" x14ac:dyDescent="0.25">
      <c r="A57" s="56"/>
      <c r="B57" s="56"/>
      <c r="C57" s="56"/>
      <c r="D57" s="5" t="s">
        <v>114</v>
      </c>
      <c r="E57" s="33" t="s">
        <v>409</v>
      </c>
      <c r="F57" t="str">
        <f t="shared" si="0"/>
        <v>Exatas</v>
      </c>
      <c r="G57" s="33" t="s">
        <v>7</v>
      </c>
    </row>
    <row r="58" spans="1:7" ht="15.75" customHeight="1" x14ac:dyDescent="0.25">
      <c r="A58" s="56"/>
      <c r="B58" s="56"/>
      <c r="C58" s="56"/>
      <c r="D58" s="5" t="s">
        <v>152</v>
      </c>
      <c r="E58" s="33" t="s">
        <v>391</v>
      </c>
      <c r="F58" t="str">
        <f t="shared" si="0"/>
        <v>Linguística</v>
      </c>
      <c r="G58" s="33" t="s">
        <v>367</v>
      </c>
    </row>
    <row r="59" spans="1:7" ht="16.5" thickBot="1" x14ac:dyDescent="0.3">
      <c r="A59" s="56"/>
      <c r="B59" s="56"/>
      <c r="C59" s="56"/>
      <c r="D59" s="6" t="s">
        <v>153</v>
      </c>
      <c r="E59" s="34" t="s">
        <v>441</v>
      </c>
      <c r="F59" t="str">
        <f t="shared" si="0"/>
        <v>Engenharias</v>
      </c>
      <c r="G59" s="34" t="s">
        <v>57</v>
      </c>
    </row>
    <row r="60" spans="1:7" ht="15" customHeight="1" x14ac:dyDescent="0.25">
      <c r="A60" s="55" t="s">
        <v>154</v>
      </c>
      <c r="B60" s="55" t="s">
        <v>116</v>
      </c>
      <c r="C60" s="55" t="s">
        <v>117</v>
      </c>
      <c r="D60" s="4" t="s">
        <v>59</v>
      </c>
      <c r="E60" s="35" t="s">
        <v>410</v>
      </c>
      <c r="F60" t="str">
        <f t="shared" si="0"/>
        <v>Humanas</v>
      </c>
      <c r="G60" s="35" t="s">
        <v>101</v>
      </c>
    </row>
    <row r="61" spans="1:7" ht="15" customHeight="1" x14ac:dyDescent="0.25">
      <c r="A61" s="56"/>
      <c r="B61" s="56"/>
      <c r="C61" s="56"/>
      <c r="D61" s="5" t="s">
        <v>155</v>
      </c>
      <c r="E61" s="33" t="s">
        <v>397</v>
      </c>
      <c r="F61" t="str">
        <f t="shared" si="0"/>
        <v>Sociais</v>
      </c>
      <c r="G61" s="33" t="s">
        <v>366</v>
      </c>
    </row>
    <row r="62" spans="1:7" ht="15" customHeight="1" x14ac:dyDescent="0.25">
      <c r="A62" s="56"/>
      <c r="B62" s="56"/>
      <c r="C62" s="56"/>
      <c r="D62" s="5" t="s">
        <v>156</v>
      </c>
      <c r="E62" s="33" t="s">
        <v>410</v>
      </c>
      <c r="F62" t="str">
        <f t="shared" si="0"/>
        <v>Humanas</v>
      </c>
      <c r="G62" s="33" t="s">
        <v>101</v>
      </c>
    </row>
    <row r="63" spans="1:7" ht="15" customHeight="1" x14ac:dyDescent="0.25">
      <c r="A63" s="56"/>
      <c r="B63" s="56"/>
      <c r="C63" s="56"/>
      <c r="D63" s="5" t="s">
        <v>157</v>
      </c>
      <c r="E63" s="33" t="s">
        <v>420</v>
      </c>
      <c r="F63" t="str">
        <f t="shared" si="0"/>
        <v>Agrárias</v>
      </c>
      <c r="G63" s="33" t="s">
        <v>6</v>
      </c>
    </row>
    <row r="64" spans="1:7" ht="15" customHeight="1" x14ac:dyDescent="0.25">
      <c r="A64" s="56"/>
      <c r="B64" s="56"/>
      <c r="C64" s="56"/>
      <c r="D64" s="5" t="s">
        <v>81</v>
      </c>
      <c r="E64" s="33" t="s">
        <v>416</v>
      </c>
      <c r="F64" t="str">
        <f t="shared" ref="F64:F124" si="1">IF(G64="Ciências Agrárias","Agrárias",IF(G64="Ciências Biológicas","Biológicas",IF(G64="Ciências da Saúde","Saúde",IF(G64="Ciências Exatas e da Terra","Exatas",IF(G64="Ciências Humanas","Humanas",IF(G64="Ciências Sociais Aplicadas","Sociais",IF(G64="Engenharias","Engenharias",IF(G64="Linguística, Letras e Artes","Linguística"))))))))</f>
        <v>Exatas</v>
      </c>
      <c r="G64" s="33" t="s">
        <v>7</v>
      </c>
    </row>
    <row r="65" spans="1:7" ht="15" customHeight="1" x14ac:dyDescent="0.25">
      <c r="A65" s="56"/>
      <c r="B65" s="56"/>
      <c r="C65" s="56"/>
      <c r="D65" s="5" t="s">
        <v>158</v>
      </c>
      <c r="E65" s="33" t="s">
        <v>404</v>
      </c>
      <c r="F65" t="str">
        <f t="shared" si="1"/>
        <v>Sociais</v>
      </c>
      <c r="G65" s="33" t="s">
        <v>366</v>
      </c>
    </row>
    <row r="66" spans="1:7" ht="16.5" thickBot="1" x14ac:dyDescent="0.3">
      <c r="A66" s="56"/>
      <c r="B66" s="56"/>
      <c r="C66" s="56"/>
      <c r="D66" s="6" t="s">
        <v>159</v>
      </c>
      <c r="E66" s="34" t="s">
        <v>404</v>
      </c>
      <c r="F66" t="str">
        <f t="shared" si="1"/>
        <v>Sociais</v>
      </c>
      <c r="G66" s="34" t="s">
        <v>366</v>
      </c>
    </row>
    <row r="67" spans="1:7" ht="15.75" x14ac:dyDescent="0.25">
      <c r="A67" s="55" t="s">
        <v>160</v>
      </c>
      <c r="B67" s="55" t="s">
        <v>126</v>
      </c>
      <c r="C67" s="55" t="s">
        <v>161</v>
      </c>
      <c r="D67" s="4" t="s">
        <v>58</v>
      </c>
      <c r="E67" s="35" t="s">
        <v>392</v>
      </c>
      <c r="F67" t="str">
        <f t="shared" si="1"/>
        <v>Agrárias</v>
      </c>
      <c r="G67" s="35" t="s">
        <v>6</v>
      </c>
    </row>
    <row r="68" spans="1:7" ht="15.75" x14ac:dyDescent="0.25">
      <c r="A68" s="56"/>
      <c r="B68" s="56"/>
      <c r="C68" s="56"/>
      <c r="D68" s="5" t="s">
        <v>162</v>
      </c>
      <c r="E68" s="33" t="s">
        <v>420</v>
      </c>
      <c r="F68" t="str">
        <f t="shared" si="1"/>
        <v>Agrárias</v>
      </c>
      <c r="G68" s="33" t="s">
        <v>6</v>
      </c>
    </row>
    <row r="69" spans="1:7" ht="15.75" x14ac:dyDescent="0.25">
      <c r="A69" s="56"/>
      <c r="B69" s="56"/>
      <c r="C69" s="56"/>
      <c r="D69" s="5" t="s">
        <v>163</v>
      </c>
      <c r="E69" s="33" t="s">
        <v>384</v>
      </c>
      <c r="F69" t="str">
        <f t="shared" si="1"/>
        <v>Agrárias</v>
      </c>
      <c r="G69" s="33" t="s">
        <v>6</v>
      </c>
    </row>
    <row r="70" spans="1:7" ht="15.75" x14ac:dyDescent="0.25">
      <c r="A70" s="56"/>
      <c r="B70" s="56"/>
      <c r="C70" s="56"/>
      <c r="D70" s="5" t="s">
        <v>36</v>
      </c>
      <c r="E70" s="33" t="s">
        <v>420</v>
      </c>
      <c r="F70" t="str">
        <f t="shared" si="1"/>
        <v>Agrárias</v>
      </c>
      <c r="G70" s="33" t="s">
        <v>6</v>
      </c>
    </row>
    <row r="71" spans="1:7" ht="15.75" x14ac:dyDescent="0.25">
      <c r="A71" s="56"/>
      <c r="B71" s="56"/>
      <c r="C71" s="56"/>
      <c r="D71" s="5" t="s">
        <v>106</v>
      </c>
      <c r="E71" s="33" t="s">
        <v>368</v>
      </c>
      <c r="F71" t="str">
        <f t="shared" si="1"/>
        <v>Agrárias</v>
      </c>
      <c r="G71" s="33" t="s">
        <v>6</v>
      </c>
    </row>
    <row r="72" spans="1:7" ht="15.75" x14ac:dyDescent="0.25">
      <c r="A72" s="56"/>
      <c r="B72" s="56"/>
      <c r="C72" s="56"/>
      <c r="D72" s="5" t="s">
        <v>164</v>
      </c>
      <c r="E72" s="33" t="s">
        <v>387</v>
      </c>
      <c r="F72" t="str">
        <f t="shared" si="1"/>
        <v>Exatas</v>
      </c>
      <c r="G72" s="33" t="s">
        <v>7</v>
      </c>
    </row>
    <row r="73" spans="1:7" ht="15.75" x14ac:dyDescent="0.25">
      <c r="A73" s="56"/>
      <c r="B73" s="56"/>
      <c r="C73" s="56"/>
      <c r="D73" s="5" t="s">
        <v>165</v>
      </c>
      <c r="E73" s="33" t="s">
        <v>392</v>
      </c>
      <c r="F73" t="str">
        <f t="shared" si="1"/>
        <v>Agrárias</v>
      </c>
      <c r="G73" s="33" t="s">
        <v>6</v>
      </c>
    </row>
    <row r="74" spans="1:7" ht="16.5" thickBot="1" x14ac:dyDescent="0.3">
      <c r="A74" s="56"/>
      <c r="B74" s="56"/>
      <c r="C74" s="56"/>
      <c r="D74" s="6" t="s">
        <v>166</v>
      </c>
      <c r="E74" s="34" t="s">
        <v>420</v>
      </c>
      <c r="F74" t="str">
        <f t="shared" si="1"/>
        <v>Agrárias</v>
      </c>
      <c r="G74" s="34" t="s">
        <v>6</v>
      </c>
    </row>
    <row r="75" spans="1:7" ht="15" customHeight="1" x14ac:dyDescent="0.25">
      <c r="A75" s="55" t="s">
        <v>167</v>
      </c>
      <c r="B75" s="55" t="s">
        <v>116</v>
      </c>
      <c r="C75" s="55" t="s">
        <v>117</v>
      </c>
      <c r="D75" s="4" t="s">
        <v>17</v>
      </c>
      <c r="E75" s="35" t="s">
        <v>440</v>
      </c>
      <c r="F75" t="str">
        <f t="shared" si="1"/>
        <v>Biológicas</v>
      </c>
      <c r="G75" s="35" t="s">
        <v>16</v>
      </c>
    </row>
    <row r="76" spans="1:7" ht="15" customHeight="1" x14ac:dyDescent="0.25">
      <c r="A76" s="56"/>
      <c r="B76" s="56"/>
      <c r="C76" s="56"/>
      <c r="D76" s="5" t="s">
        <v>16</v>
      </c>
      <c r="E76" s="33" t="s">
        <v>446</v>
      </c>
      <c r="F76" t="str">
        <f t="shared" si="1"/>
        <v>Biológicas</v>
      </c>
      <c r="G76" s="33" t="s">
        <v>16</v>
      </c>
    </row>
    <row r="77" spans="1:7" ht="15" customHeight="1" x14ac:dyDescent="0.25">
      <c r="A77" s="56"/>
      <c r="B77" s="56"/>
      <c r="C77" s="56"/>
      <c r="D77" s="5" t="s">
        <v>15</v>
      </c>
      <c r="E77" s="33" t="s">
        <v>447</v>
      </c>
      <c r="F77" t="str">
        <f t="shared" si="1"/>
        <v>Saúde</v>
      </c>
      <c r="G77" s="33" t="s">
        <v>15</v>
      </c>
    </row>
    <row r="78" spans="1:7" ht="15" customHeight="1" x14ac:dyDescent="0.25">
      <c r="A78" s="56"/>
      <c r="B78" s="56"/>
      <c r="C78" s="56"/>
      <c r="D78" s="5" t="s">
        <v>97</v>
      </c>
      <c r="E78" s="33" t="s">
        <v>384</v>
      </c>
      <c r="F78" t="str">
        <f t="shared" si="1"/>
        <v>Agrárias</v>
      </c>
      <c r="G78" s="33" t="s">
        <v>6</v>
      </c>
    </row>
    <row r="79" spans="1:7" ht="15" customHeight="1" x14ac:dyDescent="0.25">
      <c r="A79" s="56"/>
      <c r="B79" s="56"/>
      <c r="C79" s="56"/>
      <c r="D79" s="5" t="s">
        <v>168</v>
      </c>
      <c r="E79" s="33" t="s">
        <v>438</v>
      </c>
      <c r="F79" t="str">
        <f t="shared" si="1"/>
        <v>Biológicas</v>
      </c>
      <c r="G79" s="33" t="s">
        <v>16</v>
      </c>
    </row>
    <row r="80" spans="1:7" ht="15" customHeight="1" x14ac:dyDescent="0.25">
      <c r="A80" s="56"/>
      <c r="B80" s="56"/>
      <c r="C80" s="56"/>
      <c r="D80" s="5" t="s">
        <v>47</v>
      </c>
      <c r="E80" s="33" t="s">
        <v>431</v>
      </c>
      <c r="F80" t="str">
        <f t="shared" si="1"/>
        <v>Biológicas</v>
      </c>
      <c r="G80" s="33" t="s">
        <v>16</v>
      </c>
    </row>
    <row r="81" spans="1:7" ht="15.75" customHeight="1" x14ac:dyDescent="0.25">
      <c r="A81" s="56"/>
      <c r="B81" s="56"/>
      <c r="C81" s="56"/>
      <c r="D81" s="5" t="s">
        <v>27</v>
      </c>
      <c r="E81" s="33" t="s">
        <v>435</v>
      </c>
      <c r="F81" t="str">
        <f t="shared" si="1"/>
        <v>Biológicas</v>
      </c>
      <c r="G81" s="33" t="s">
        <v>16</v>
      </c>
    </row>
    <row r="82" spans="1:7" ht="15" customHeight="1" x14ac:dyDescent="0.25">
      <c r="A82" s="56"/>
      <c r="B82" s="56"/>
      <c r="C82" s="56"/>
      <c r="D82" s="5" t="s">
        <v>18</v>
      </c>
      <c r="E82" s="33" t="s">
        <v>438</v>
      </c>
      <c r="F82" t="str">
        <f t="shared" si="1"/>
        <v>Biológicas</v>
      </c>
      <c r="G82" s="33" t="s">
        <v>16</v>
      </c>
    </row>
    <row r="83" spans="1:7" ht="15" customHeight="1" x14ac:dyDescent="0.25">
      <c r="A83" s="56"/>
      <c r="B83" s="56"/>
      <c r="C83" s="56"/>
      <c r="D83" s="5" t="s">
        <v>169</v>
      </c>
      <c r="E83" s="33" t="s">
        <v>414</v>
      </c>
      <c r="F83" t="str">
        <f t="shared" si="1"/>
        <v>Biológicas</v>
      </c>
      <c r="G83" s="33" t="s">
        <v>16</v>
      </c>
    </row>
    <row r="84" spans="1:7" ht="15" customHeight="1" thickBot="1" x14ac:dyDescent="0.3">
      <c r="A84" s="56"/>
      <c r="B84" s="56"/>
      <c r="C84" s="56"/>
      <c r="D84" s="6" t="s">
        <v>170</v>
      </c>
      <c r="E84" s="34" t="s">
        <v>408</v>
      </c>
      <c r="F84" t="str">
        <f t="shared" si="1"/>
        <v>Saúde</v>
      </c>
      <c r="G84" s="34" t="s">
        <v>15</v>
      </c>
    </row>
    <row r="85" spans="1:7" ht="15.75" x14ac:dyDescent="0.25">
      <c r="A85" s="55" t="s">
        <v>171</v>
      </c>
      <c r="B85" s="55" t="s">
        <v>116</v>
      </c>
      <c r="C85" s="55" t="s">
        <v>117</v>
      </c>
      <c r="D85" s="27" t="s">
        <v>172</v>
      </c>
      <c r="E85" s="42"/>
      <c r="F85" s="26" t="b">
        <f t="shared" si="1"/>
        <v>0</v>
      </c>
      <c r="G85" s="42"/>
    </row>
    <row r="86" spans="1:7" ht="15.75" x14ac:dyDescent="0.25">
      <c r="A86" s="56"/>
      <c r="B86" s="56"/>
      <c r="C86" s="56"/>
      <c r="D86" s="25" t="s">
        <v>51</v>
      </c>
      <c r="E86" s="43"/>
      <c r="F86" s="26" t="b">
        <f t="shared" si="1"/>
        <v>0</v>
      </c>
      <c r="G86" s="43"/>
    </row>
    <row r="87" spans="1:7" ht="16.5" thickBot="1" x14ac:dyDescent="0.3">
      <c r="A87" s="56"/>
      <c r="B87" s="56"/>
      <c r="C87" s="56"/>
      <c r="D87" s="6" t="s">
        <v>173</v>
      </c>
      <c r="E87" s="34" t="s">
        <v>409</v>
      </c>
      <c r="F87" t="str">
        <f t="shared" si="1"/>
        <v>Exatas</v>
      </c>
      <c r="G87" s="34" t="s">
        <v>7</v>
      </c>
    </row>
    <row r="88" spans="1:7" ht="15.75" x14ac:dyDescent="0.25">
      <c r="A88" s="55" t="s">
        <v>174</v>
      </c>
      <c r="B88" s="55" t="s">
        <v>175</v>
      </c>
      <c r="C88" s="55" t="s">
        <v>176</v>
      </c>
      <c r="D88" s="4" t="s">
        <v>182</v>
      </c>
      <c r="E88" s="35" t="s">
        <v>424</v>
      </c>
      <c r="F88" t="str">
        <f t="shared" si="1"/>
        <v>Humanas</v>
      </c>
      <c r="G88" s="35" t="s">
        <v>101</v>
      </c>
    </row>
    <row r="89" spans="1:7" ht="15.75" x14ac:dyDescent="0.25">
      <c r="A89" s="56"/>
      <c r="B89" s="56"/>
      <c r="C89" s="56"/>
      <c r="D89" s="5" t="s">
        <v>177</v>
      </c>
      <c r="E89" s="33" t="s">
        <v>442</v>
      </c>
      <c r="F89" t="str">
        <f t="shared" si="1"/>
        <v>Engenharias</v>
      </c>
      <c r="G89" s="33" t="s">
        <v>57</v>
      </c>
    </row>
    <row r="90" spans="1:7" ht="15.75" x14ac:dyDescent="0.25">
      <c r="A90" s="56"/>
      <c r="B90" s="56"/>
      <c r="C90" s="56"/>
      <c r="D90" s="5" t="s">
        <v>178</v>
      </c>
      <c r="E90" s="33" t="s">
        <v>387</v>
      </c>
      <c r="F90" t="str">
        <f t="shared" si="1"/>
        <v>Exatas</v>
      </c>
      <c r="G90" s="33" t="s">
        <v>7</v>
      </c>
    </row>
    <row r="91" spans="1:7" ht="15.75" x14ac:dyDescent="0.25">
      <c r="A91" s="56"/>
      <c r="B91" s="56"/>
      <c r="C91" s="56"/>
      <c r="D91" s="5" t="s">
        <v>86</v>
      </c>
      <c r="E91" s="33" t="s">
        <v>442</v>
      </c>
      <c r="F91" t="str">
        <f t="shared" si="1"/>
        <v>Engenharias</v>
      </c>
      <c r="G91" s="33" t="s">
        <v>57</v>
      </c>
    </row>
    <row r="92" spans="1:7" ht="15.75" x14ac:dyDescent="0.25">
      <c r="A92" s="56"/>
      <c r="B92" s="56"/>
      <c r="C92" s="56"/>
      <c r="D92" s="5" t="s">
        <v>179</v>
      </c>
      <c r="E92" s="33" t="s">
        <v>444</v>
      </c>
      <c r="F92" t="str">
        <f t="shared" si="1"/>
        <v>Engenharias</v>
      </c>
      <c r="G92" s="33" t="s">
        <v>57</v>
      </c>
    </row>
    <row r="93" spans="1:7" ht="15.75" x14ac:dyDescent="0.25">
      <c r="A93" s="56"/>
      <c r="B93" s="56"/>
      <c r="C93" s="56"/>
      <c r="D93" s="5" t="s">
        <v>180</v>
      </c>
      <c r="E93" s="33" t="s">
        <v>424</v>
      </c>
      <c r="F93" t="str">
        <f t="shared" si="1"/>
        <v>Humanas</v>
      </c>
      <c r="G93" s="33" t="s">
        <v>101</v>
      </c>
    </row>
    <row r="94" spans="1:7" ht="16.5" thickBot="1" x14ac:dyDescent="0.3">
      <c r="A94" s="56"/>
      <c r="B94" s="56"/>
      <c r="C94" s="56"/>
      <c r="D94" s="6" t="s">
        <v>181</v>
      </c>
      <c r="E94" s="34" t="s">
        <v>424</v>
      </c>
      <c r="F94" t="str">
        <f t="shared" si="1"/>
        <v>Humanas</v>
      </c>
      <c r="G94" s="34" t="s">
        <v>101</v>
      </c>
    </row>
    <row r="95" spans="1:7" ht="15" customHeight="1" x14ac:dyDescent="0.25">
      <c r="A95" s="55" t="s">
        <v>183</v>
      </c>
      <c r="B95" s="55" t="s">
        <v>150</v>
      </c>
      <c r="C95" s="55" t="s">
        <v>184</v>
      </c>
      <c r="D95" s="5" t="s">
        <v>57</v>
      </c>
      <c r="E95" s="35" t="s">
        <v>451</v>
      </c>
      <c r="F95" t="str">
        <f t="shared" si="1"/>
        <v>Engenharias</v>
      </c>
      <c r="G95" s="35" t="s">
        <v>57</v>
      </c>
    </row>
    <row r="96" spans="1:7" ht="15" customHeight="1" x14ac:dyDescent="0.25">
      <c r="A96" s="56"/>
      <c r="B96" s="56"/>
      <c r="C96" s="56"/>
      <c r="D96" s="25" t="s">
        <v>185</v>
      </c>
      <c r="E96" s="43"/>
      <c r="F96" s="26" t="b">
        <f t="shared" si="1"/>
        <v>0</v>
      </c>
      <c r="G96" s="43"/>
    </row>
    <row r="97" spans="1:7" ht="15" customHeight="1" x14ac:dyDescent="0.25">
      <c r="A97" s="56"/>
      <c r="B97" s="56"/>
      <c r="C97" s="56"/>
      <c r="D97" s="25" t="s">
        <v>43</v>
      </c>
      <c r="E97" s="43"/>
      <c r="F97" s="26" t="b">
        <f t="shared" si="1"/>
        <v>0</v>
      </c>
      <c r="G97" s="43"/>
    </row>
    <row r="98" spans="1:7" ht="15" customHeight="1" x14ac:dyDescent="0.25">
      <c r="A98" s="56"/>
      <c r="B98" s="56"/>
      <c r="C98" s="56"/>
      <c r="D98" s="5" t="s">
        <v>180</v>
      </c>
      <c r="E98" s="33" t="s">
        <v>424</v>
      </c>
      <c r="F98" t="str">
        <f t="shared" si="1"/>
        <v>Humanas</v>
      </c>
      <c r="G98" s="33" t="s">
        <v>101</v>
      </c>
    </row>
    <row r="99" spans="1:7" ht="15" customHeight="1" x14ac:dyDescent="0.25">
      <c r="A99" s="56"/>
      <c r="B99" s="56"/>
      <c r="C99" s="56"/>
      <c r="D99" s="29" t="s">
        <v>186</v>
      </c>
      <c r="E99" s="39" t="s">
        <v>424</v>
      </c>
      <c r="F99" s="30" t="str">
        <f t="shared" si="1"/>
        <v>Humanas</v>
      </c>
      <c r="G99" s="39" t="s">
        <v>101</v>
      </c>
    </row>
    <row r="100" spans="1:7" ht="16.5" thickBot="1" x14ac:dyDescent="0.3">
      <c r="A100" s="56"/>
      <c r="B100" s="56"/>
      <c r="C100" s="56"/>
      <c r="D100" s="5" t="s">
        <v>187</v>
      </c>
      <c r="E100" s="34" t="s">
        <v>424</v>
      </c>
      <c r="F100" t="str">
        <f t="shared" si="1"/>
        <v>Humanas</v>
      </c>
      <c r="G100" s="34" t="s">
        <v>101</v>
      </c>
    </row>
    <row r="101" spans="1:7" ht="15" customHeight="1" x14ac:dyDescent="0.25">
      <c r="A101" s="55" t="s">
        <v>188</v>
      </c>
      <c r="B101" s="55" t="s">
        <v>150</v>
      </c>
      <c r="C101" s="55" t="s">
        <v>117</v>
      </c>
      <c r="D101" s="46" t="s">
        <v>41</v>
      </c>
      <c r="E101" s="35" t="s">
        <v>442</v>
      </c>
      <c r="F101" t="str">
        <f t="shared" si="1"/>
        <v>Engenharias</v>
      </c>
      <c r="G101" s="35" t="s">
        <v>57</v>
      </c>
    </row>
    <row r="102" spans="1:7" ht="15" customHeight="1" x14ac:dyDescent="0.25">
      <c r="A102" s="56"/>
      <c r="B102" s="56"/>
      <c r="C102" s="56"/>
      <c r="D102" s="45" t="s">
        <v>189</v>
      </c>
      <c r="E102" s="33" t="s">
        <v>442</v>
      </c>
      <c r="F102" t="str">
        <f t="shared" si="1"/>
        <v>Engenharias</v>
      </c>
      <c r="G102" s="33" t="s">
        <v>57</v>
      </c>
    </row>
    <row r="103" spans="1:7" ht="15" customHeight="1" x14ac:dyDescent="0.25">
      <c r="A103" s="56"/>
      <c r="B103" s="56"/>
      <c r="C103" s="56"/>
      <c r="D103" s="45" t="s">
        <v>190</v>
      </c>
      <c r="E103" s="33" t="s">
        <v>387</v>
      </c>
      <c r="F103" t="str">
        <f t="shared" si="1"/>
        <v>Exatas</v>
      </c>
      <c r="G103" s="33" t="s">
        <v>7</v>
      </c>
    </row>
    <row r="104" spans="1:7" ht="15" customHeight="1" x14ac:dyDescent="0.25">
      <c r="A104" s="56"/>
      <c r="B104" s="56"/>
      <c r="C104" s="56"/>
      <c r="D104" s="45" t="s">
        <v>191</v>
      </c>
      <c r="E104" s="33" t="s">
        <v>412</v>
      </c>
      <c r="F104" t="str">
        <f t="shared" si="1"/>
        <v>Engenharias</v>
      </c>
      <c r="G104" s="33" t="s">
        <v>57</v>
      </c>
    </row>
    <row r="105" spans="1:7" ht="15" customHeight="1" x14ac:dyDescent="0.25">
      <c r="A105" s="56"/>
      <c r="B105" s="56"/>
      <c r="C105" s="56"/>
      <c r="D105" s="45" t="s">
        <v>87</v>
      </c>
      <c r="E105" s="33" t="s">
        <v>405</v>
      </c>
      <c r="F105" t="str">
        <f t="shared" si="1"/>
        <v>Engenharias</v>
      </c>
      <c r="G105" s="33" t="s">
        <v>57</v>
      </c>
    </row>
    <row r="106" spans="1:7" ht="15.75" customHeight="1" x14ac:dyDescent="0.25">
      <c r="A106" s="56"/>
      <c r="B106" s="56"/>
      <c r="C106" s="56"/>
      <c r="D106" s="45" t="s">
        <v>192</v>
      </c>
      <c r="E106" s="33" t="s">
        <v>387</v>
      </c>
      <c r="F106" t="str">
        <f t="shared" si="1"/>
        <v>Exatas</v>
      </c>
      <c r="G106" s="33" t="s">
        <v>7</v>
      </c>
    </row>
    <row r="107" spans="1:7" ht="16.5" thickBot="1" x14ac:dyDescent="0.3">
      <c r="A107" s="56"/>
      <c r="B107" s="56"/>
      <c r="C107" s="56"/>
      <c r="D107" s="44" t="s">
        <v>193</v>
      </c>
      <c r="E107" s="34" t="s">
        <v>387</v>
      </c>
      <c r="F107" t="str">
        <f t="shared" si="1"/>
        <v>Exatas</v>
      </c>
      <c r="G107" s="34" t="s">
        <v>7</v>
      </c>
    </row>
    <row r="108" spans="1:7" ht="15.75" x14ac:dyDescent="0.25">
      <c r="A108" s="55" t="s">
        <v>194</v>
      </c>
      <c r="B108" s="55" t="s">
        <v>135</v>
      </c>
      <c r="C108" s="55" t="s">
        <v>136</v>
      </c>
      <c r="D108" s="4" t="s">
        <v>42</v>
      </c>
      <c r="E108" s="35" t="s">
        <v>416</v>
      </c>
      <c r="F108" t="str">
        <f t="shared" si="1"/>
        <v>Exatas</v>
      </c>
      <c r="G108" s="35" t="s">
        <v>7</v>
      </c>
    </row>
    <row r="109" spans="1:7" ht="15.75" x14ac:dyDescent="0.25">
      <c r="A109" s="56"/>
      <c r="B109" s="56"/>
      <c r="C109" s="56"/>
      <c r="D109" s="5" t="s">
        <v>195</v>
      </c>
      <c r="E109" s="33" t="s">
        <v>416</v>
      </c>
      <c r="F109" t="str">
        <f t="shared" si="1"/>
        <v>Exatas</v>
      </c>
      <c r="G109" s="33" t="s">
        <v>7</v>
      </c>
    </row>
    <row r="110" spans="1:7" ht="16.5" thickBot="1" x14ac:dyDescent="0.3">
      <c r="A110" s="56"/>
      <c r="B110" s="56"/>
      <c r="C110" s="56"/>
      <c r="D110" s="6" t="s">
        <v>196</v>
      </c>
      <c r="E110" s="34" t="s">
        <v>402</v>
      </c>
      <c r="F110" t="str">
        <f t="shared" si="1"/>
        <v>Exatas</v>
      </c>
      <c r="G110" s="34" t="s">
        <v>7</v>
      </c>
    </row>
    <row r="111" spans="1:7" ht="15.75" x14ac:dyDescent="0.25">
      <c r="A111" s="55" t="s">
        <v>197</v>
      </c>
      <c r="B111" s="55" t="s">
        <v>198</v>
      </c>
      <c r="C111" s="55" t="s">
        <v>117</v>
      </c>
      <c r="D111" s="46" t="s">
        <v>113</v>
      </c>
      <c r="E111" s="35" t="s">
        <v>381</v>
      </c>
      <c r="F111" t="str">
        <f t="shared" si="1"/>
        <v>Sociais</v>
      </c>
      <c r="G111" s="35" t="s">
        <v>366</v>
      </c>
    </row>
    <row r="112" spans="1:7" ht="15.75" x14ac:dyDescent="0.25">
      <c r="A112" s="56"/>
      <c r="B112" s="56"/>
      <c r="C112" s="56"/>
      <c r="D112" s="45" t="s">
        <v>199</v>
      </c>
      <c r="E112" s="33" t="s">
        <v>434</v>
      </c>
      <c r="F112" t="str">
        <f t="shared" si="1"/>
        <v>Engenharias</v>
      </c>
      <c r="G112" s="33" t="s">
        <v>57</v>
      </c>
    </row>
    <row r="113" spans="1:7" ht="15.75" x14ac:dyDescent="0.25">
      <c r="A113" s="56"/>
      <c r="B113" s="56"/>
      <c r="C113" s="56"/>
      <c r="D113" s="45" t="s">
        <v>200</v>
      </c>
      <c r="E113" s="33" t="s">
        <v>440</v>
      </c>
      <c r="F113" t="str">
        <f t="shared" si="1"/>
        <v>Biológicas</v>
      </c>
      <c r="G113" s="33" t="s">
        <v>16</v>
      </c>
    </row>
    <row r="114" spans="1:7" ht="15.75" x14ac:dyDescent="0.25">
      <c r="A114" s="56"/>
      <c r="B114" s="56"/>
      <c r="C114" s="56"/>
      <c r="D114" s="45" t="s">
        <v>201</v>
      </c>
      <c r="E114" s="33" t="s">
        <v>371</v>
      </c>
      <c r="F114" t="str">
        <f t="shared" si="1"/>
        <v>Exatas</v>
      </c>
      <c r="G114" s="33" t="s">
        <v>7</v>
      </c>
    </row>
    <row r="115" spans="1:7" ht="15.75" x14ac:dyDescent="0.25">
      <c r="A115" s="56"/>
      <c r="B115" s="56"/>
      <c r="C115" s="56"/>
      <c r="D115" s="45" t="s">
        <v>202</v>
      </c>
      <c r="E115" s="33" t="s">
        <v>389</v>
      </c>
      <c r="F115" t="str">
        <f t="shared" si="1"/>
        <v>Sociais</v>
      </c>
      <c r="G115" s="33" t="s">
        <v>366</v>
      </c>
    </row>
    <row r="116" spans="1:7" ht="16.5" thickBot="1" x14ac:dyDescent="0.3">
      <c r="A116" s="56"/>
      <c r="B116" s="56"/>
      <c r="C116" s="56"/>
      <c r="D116" s="44" t="s">
        <v>203</v>
      </c>
      <c r="E116" s="34" t="s">
        <v>389</v>
      </c>
      <c r="F116" t="str">
        <f t="shared" si="1"/>
        <v>Sociais</v>
      </c>
      <c r="G116" s="34" t="s">
        <v>366</v>
      </c>
    </row>
    <row r="117" spans="1:7" ht="15.75" x14ac:dyDescent="0.25">
      <c r="A117" s="55" t="s">
        <v>204</v>
      </c>
      <c r="B117" s="55" t="s">
        <v>205</v>
      </c>
      <c r="C117" s="55" t="s">
        <v>206</v>
      </c>
      <c r="D117" s="4" t="s">
        <v>92</v>
      </c>
      <c r="E117" s="35" t="s">
        <v>431</v>
      </c>
      <c r="F117" t="str">
        <f t="shared" si="1"/>
        <v>Biológicas</v>
      </c>
      <c r="G117" s="35" t="s">
        <v>16</v>
      </c>
    </row>
    <row r="118" spans="1:7" ht="15.75" x14ac:dyDescent="0.25">
      <c r="A118" s="56"/>
      <c r="B118" s="56"/>
      <c r="C118" s="56"/>
      <c r="D118" s="5" t="s">
        <v>96</v>
      </c>
      <c r="E118" s="33" t="s">
        <v>370</v>
      </c>
      <c r="F118" t="str">
        <f t="shared" si="1"/>
        <v>Saúde</v>
      </c>
      <c r="G118" s="33" t="s">
        <v>15</v>
      </c>
    </row>
    <row r="119" spans="1:7" ht="15.75" x14ac:dyDescent="0.25">
      <c r="A119" s="56"/>
      <c r="B119" s="56"/>
      <c r="C119" s="56"/>
      <c r="D119" s="5" t="s">
        <v>207</v>
      </c>
      <c r="E119" s="33" t="s">
        <v>414</v>
      </c>
      <c r="F119" t="str">
        <f t="shared" si="1"/>
        <v>Biológicas</v>
      </c>
      <c r="G119" s="33" t="s">
        <v>16</v>
      </c>
    </row>
    <row r="120" spans="1:7" ht="16.5" thickBot="1" x14ac:dyDescent="0.3">
      <c r="A120" s="56"/>
      <c r="B120" s="56"/>
      <c r="C120" s="56"/>
      <c r="D120" s="6" t="s">
        <v>208</v>
      </c>
      <c r="E120" s="34" t="s">
        <v>431</v>
      </c>
      <c r="F120" t="str">
        <f t="shared" si="1"/>
        <v>Biológicas</v>
      </c>
      <c r="G120" s="34" t="s">
        <v>16</v>
      </c>
    </row>
    <row r="121" spans="1:7" ht="15" customHeight="1" x14ac:dyDescent="0.25">
      <c r="A121" s="55" t="s">
        <v>209</v>
      </c>
      <c r="B121" s="60" t="s">
        <v>141</v>
      </c>
      <c r="C121" s="55" t="s">
        <v>142</v>
      </c>
      <c r="D121" s="4" t="s">
        <v>22</v>
      </c>
      <c r="E121" s="35" t="s">
        <v>414</v>
      </c>
      <c r="F121" t="str">
        <f t="shared" si="1"/>
        <v>Biológicas</v>
      </c>
      <c r="G121" s="35" t="s">
        <v>16</v>
      </c>
    </row>
    <row r="122" spans="1:7" ht="15" customHeight="1" x14ac:dyDescent="0.25">
      <c r="A122" s="56"/>
      <c r="B122" s="61"/>
      <c r="C122" s="56"/>
      <c r="D122" s="5" t="s">
        <v>98</v>
      </c>
      <c r="E122" s="33" t="s">
        <v>414</v>
      </c>
      <c r="F122" t="str">
        <f t="shared" si="1"/>
        <v>Biológicas</v>
      </c>
      <c r="G122" s="33" t="s">
        <v>16</v>
      </c>
    </row>
    <row r="123" spans="1:7" ht="15" customHeight="1" x14ac:dyDescent="0.25">
      <c r="A123" s="56"/>
      <c r="B123" s="61"/>
      <c r="C123" s="56"/>
      <c r="D123" s="5" t="s">
        <v>68</v>
      </c>
      <c r="E123" s="33" t="s">
        <v>440</v>
      </c>
      <c r="F123" t="str">
        <f t="shared" si="1"/>
        <v>Biológicas</v>
      </c>
      <c r="G123" s="33" t="s">
        <v>16</v>
      </c>
    </row>
    <row r="124" spans="1:7" ht="15" customHeight="1" x14ac:dyDescent="0.25">
      <c r="A124" s="56"/>
      <c r="B124" s="61"/>
      <c r="C124" s="56"/>
      <c r="D124" s="5" t="s">
        <v>5</v>
      </c>
      <c r="E124" s="33" t="s">
        <v>440</v>
      </c>
      <c r="F124" t="str">
        <f t="shared" si="1"/>
        <v>Biológicas</v>
      </c>
      <c r="G124" s="33" t="s">
        <v>16</v>
      </c>
    </row>
    <row r="125" spans="1:7" ht="15" customHeight="1" x14ac:dyDescent="0.25">
      <c r="A125" s="56"/>
      <c r="B125" s="61"/>
      <c r="C125" s="56"/>
      <c r="D125" s="29" t="s">
        <v>210</v>
      </c>
      <c r="E125" s="39" t="s">
        <v>414</v>
      </c>
      <c r="F125" s="30"/>
      <c r="G125" s="39" t="s">
        <v>16</v>
      </c>
    </row>
    <row r="126" spans="1:7" ht="15" customHeight="1" x14ac:dyDescent="0.25">
      <c r="A126" s="56"/>
      <c r="B126" s="61"/>
      <c r="C126" s="56"/>
      <c r="D126" s="5" t="s">
        <v>211</v>
      </c>
      <c r="E126" s="33" t="s">
        <v>368</v>
      </c>
      <c r="F126" t="str">
        <f t="shared" ref="F126:F194" si="2">IF(G126="Ciências Agrárias","Agrárias",IF(G126="Ciências Biológicas","Biológicas",IF(G126="Ciências da Saúde","Saúde",IF(G126="Ciências Exatas e da Terra","Exatas",IF(G126="Ciências Humanas","Humanas",IF(G126="Ciências Sociais Aplicadas","Sociais",IF(G126="Engenharias","Engenharias",IF(G126="Linguística, Letras e Artes","Linguística"))))))))</f>
        <v>Agrárias</v>
      </c>
      <c r="G126" s="33" t="s">
        <v>6</v>
      </c>
    </row>
    <row r="127" spans="1:7" ht="15.75" customHeight="1" x14ac:dyDescent="0.25">
      <c r="A127" s="56"/>
      <c r="B127" s="61"/>
      <c r="C127" s="56"/>
      <c r="D127" s="5" t="s">
        <v>56</v>
      </c>
      <c r="E127" s="33" t="s">
        <v>414</v>
      </c>
      <c r="F127" t="str">
        <f t="shared" si="2"/>
        <v>Biológicas</v>
      </c>
      <c r="G127" s="33" t="s">
        <v>16</v>
      </c>
    </row>
    <row r="128" spans="1:7" ht="15" customHeight="1" x14ac:dyDescent="0.25">
      <c r="A128" s="56"/>
      <c r="B128" s="61"/>
      <c r="C128" s="56"/>
      <c r="D128" s="5" t="s">
        <v>212</v>
      </c>
      <c r="E128" s="33" t="s">
        <v>369</v>
      </c>
      <c r="F128" t="str">
        <f t="shared" si="2"/>
        <v>Biológicas</v>
      </c>
      <c r="G128" s="33" t="s">
        <v>16</v>
      </c>
    </row>
    <row r="129" spans="1:7" ht="15" customHeight="1" thickBot="1" x14ac:dyDescent="0.3">
      <c r="A129" s="56"/>
      <c r="B129" s="61"/>
      <c r="C129" s="56"/>
      <c r="D129" s="6" t="s">
        <v>213</v>
      </c>
      <c r="E129" s="34" t="s">
        <v>414</v>
      </c>
      <c r="F129" t="str">
        <f t="shared" si="2"/>
        <v>Biológicas</v>
      </c>
      <c r="G129" s="34" t="s">
        <v>16</v>
      </c>
    </row>
    <row r="130" spans="1:7" ht="15.75" x14ac:dyDescent="0.25">
      <c r="A130" s="55" t="s">
        <v>214</v>
      </c>
      <c r="B130" s="55" t="s">
        <v>205</v>
      </c>
      <c r="C130" s="55" t="s">
        <v>206</v>
      </c>
      <c r="D130" s="4" t="s">
        <v>4</v>
      </c>
      <c r="E130" s="35" t="s">
        <v>435</v>
      </c>
      <c r="F130" t="str">
        <f t="shared" si="2"/>
        <v>Biológicas</v>
      </c>
      <c r="G130" s="35" t="s">
        <v>16</v>
      </c>
    </row>
    <row r="131" spans="1:7" ht="15.75" x14ac:dyDescent="0.25">
      <c r="A131" s="56"/>
      <c r="B131" s="56"/>
      <c r="C131" s="56"/>
      <c r="D131" s="5" t="s">
        <v>5</v>
      </c>
      <c r="E131" s="33" t="s">
        <v>414</v>
      </c>
      <c r="F131" t="str">
        <f t="shared" si="2"/>
        <v>Biológicas</v>
      </c>
      <c r="G131" s="33" t="s">
        <v>16</v>
      </c>
    </row>
    <row r="132" spans="1:7" ht="16.5" thickBot="1" x14ac:dyDescent="0.3">
      <c r="A132" s="56"/>
      <c r="B132" s="56"/>
      <c r="C132" s="56"/>
      <c r="D132" s="6" t="s">
        <v>215</v>
      </c>
      <c r="E132" s="34" t="s">
        <v>409</v>
      </c>
      <c r="F132" t="str">
        <f t="shared" si="2"/>
        <v>Exatas</v>
      </c>
      <c r="G132" s="34" t="s">
        <v>7</v>
      </c>
    </row>
    <row r="133" spans="1:7" ht="15.75" x14ac:dyDescent="0.25">
      <c r="A133" s="60" t="s">
        <v>216</v>
      </c>
      <c r="B133" s="60" t="s">
        <v>205</v>
      </c>
      <c r="C133" s="60" t="s">
        <v>206</v>
      </c>
      <c r="D133" s="4" t="s">
        <v>93</v>
      </c>
      <c r="E133" s="35" t="s">
        <v>420</v>
      </c>
      <c r="F133" t="str">
        <f t="shared" si="2"/>
        <v>Agrárias</v>
      </c>
      <c r="G133" s="35" t="s">
        <v>6</v>
      </c>
    </row>
    <row r="134" spans="1:7" ht="15.75" x14ac:dyDescent="0.25">
      <c r="A134" s="61"/>
      <c r="B134" s="61"/>
      <c r="C134" s="61"/>
      <c r="D134" s="5" t="s">
        <v>8</v>
      </c>
      <c r="E134" s="33" t="s">
        <v>409</v>
      </c>
      <c r="F134" t="str">
        <f t="shared" si="2"/>
        <v>Exatas</v>
      </c>
      <c r="G134" s="33" t="s">
        <v>7</v>
      </c>
    </row>
    <row r="135" spans="1:7" ht="15.75" x14ac:dyDescent="0.25">
      <c r="A135" s="61"/>
      <c r="B135" s="61"/>
      <c r="C135" s="61"/>
      <c r="D135" s="5" t="s">
        <v>217</v>
      </c>
      <c r="E135" s="33" t="s">
        <v>409</v>
      </c>
      <c r="F135" t="str">
        <f t="shared" si="2"/>
        <v>Exatas</v>
      </c>
      <c r="G135" s="33" t="s">
        <v>7</v>
      </c>
    </row>
    <row r="136" spans="1:7" ht="15.75" x14ac:dyDescent="0.25">
      <c r="A136" s="61"/>
      <c r="B136" s="61"/>
      <c r="C136" s="61"/>
      <c r="D136" s="5" t="s">
        <v>83</v>
      </c>
      <c r="E136" s="33" t="s">
        <v>390</v>
      </c>
      <c r="F136" t="str">
        <f t="shared" si="2"/>
        <v>Engenharias</v>
      </c>
      <c r="G136" s="33" t="s">
        <v>57</v>
      </c>
    </row>
    <row r="137" spans="1:7" ht="16.5" thickBot="1" x14ac:dyDescent="0.3">
      <c r="A137" s="61"/>
      <c r="B137" s="61"/>
      <c r="C137" s="61"/>
      <c r="D137" s="6" t="s">
        <v>99</v>
      </c>
      <c r="E137" s="34" t="s">
        <v>382</v>
      </c>
      <c r="F137" t="str">
        <f t="shared" si="2"/>
        <v>Engenharias</v>
      </c>
      <c r="G137" s="34" t="s">
        <v>57</v>
      </c>
    </row>
    <row r="138" spans="1:7" ht="15.75" x14ac:dyDescent="0.25">
      <c r="A138" s="55" t="s">
        <v>218</v>
      </c>
      <c r="B138" s="55" t="s">
        <v>198</v>
      </c>
      <c r="C138" s="55" t="s">
        <v>117</v>
      </c>
      <c r="D138" s="4" t="s">
        <v>15</v>
      </c>
      <c r="E138" s="35" t="s">
        <v>447</v>
      </c>
      <c r="F138" t="str">
        <f t="shared" si="2"/>
        <v>Saúde</v>
      </c>
      <c r="G138" s="35" t="s">
        <v>15</v>
      </c>
    </row>
    <row r="139" spans="1:7" ht="16.5" thickBot="1" x14ac:dyDescent="0.3">
      <c r="A139" s="56"/>
      <c r="B139" s="56"/>
      <c r="C139" s="56"/>
      <c r="D139" s="6" t="s">
        <v>219</v>
      </c>
      <c r="E139" s="34" t="s">
        <v>387</v>
      </c>
      <c r="F139" t="str">
        <f t="shared" si="2"/>
        <v>Exatas</v>
      </c>
      <c r="G139" s="34" t="s">
        <v>7</v>
      </c>
    </row>
    <row r="140" spans="1:7" ht="15.75" x14ac:dyDescent="0.25">
      <c r="A140" s="55" t="s">
        <v>220</v>
      </c>
      <c r="B140" s="55" t="s">
        <v>116</v>
      </c>
      <c r="C140" s="55" t="s">
        <v>117</v>
      </c>
      <c r="D140" s="4" t="s">
        <v>89</v>
      </c>
      <c r="E140" s="35" t="s">
        <v>381</v>
      </c>
      <c r="F140" t="str">
        <f t="shared" si="2"/>
        <v>Sociais</v>
      </c>
      <c r="G140" s="35" t="s">
        <v>366</v>
      </c>
    </row>
    <row r="141" spans="1:7" ht="16.5" thickBot="1" x14ac:dyDescent="0.3">
      <c r="A141" s="56"/>
      <c r="B141" s="56"/>
      <c r="C141" s="56"/>
      <c r="D141" s="6" t="s">
        <v>221</v>
      </c>
      <c r="E141" s="34" t="s">
        <v>381</v>
      </c>
      <c r="F141" t="str">
        <f t="shared" si="2"/>
        <v>Sociais</v>
      </c>
      <c r="G141" s="34" t="s">
        <v>366</v>
      </c>
    </row>
    <row r="142" spans="1:7" ht="15.75" x14ac:dyDescent="0.25">
      <c r="A142" s="55" t="s">
        <v>222</v>
      </c>
      <c r="B142" s="55" t="s">
        <v>116</v>
      </c>
      <c r="C142" s="55" t="s">
        <v>117</v>
      </c>
      <c r="D142" s="4" t="s">
        <v>223</v>
      </c>
      <c r="E142" s="35" t="s">
        <v>409</v>
      </c>
      <c r="F142" t="str">
        <f t="shared" si="2"/>
        <v>Exatas</v>
      </c>
      <c r="G142" s="35" t="s">
        <v>7</v>
      </c>
    </row>
    <row r="143" spans="1:7" ht="15.75" x14ac:dyDescent="0.25">
      <c r="A143" s="56"/>
      <c r="B143" s="56"/>
      <c r="C143" s="56"/>
      <c r="D143" s="5" t="s">
        <v>23</v>
      </c>
      <c r="E143" s="33" t="s">
        <v>414</v>
      </c>
      <c r="F143" t="str">
        <f t="shared" si="2"/>
        <v>Biológicas</v>
      </c>
      <c r="G143" s="33" t="s">
        <v>16</v>
      </c>
    </row>
    <row r="144" spans="1:7" ht="15.75" x14ac:dyDescent="0.25">
      <c r="A144" s="56"/>
      <c r="B144" s="56"/>
      <c r="C144" s="56"/>
      <c r="D144" s="5" t="s">
        <v>224</v>
      </c>
      <c r="E144" s="33" t="s">
        <v>436</v>
      </c>
      <c r="F144" t="str">
        <f t="shared" si="2"/>
        <v>Saúde</v>
      </c>
      <c r="G144" s="33" t="s">
        <v>15</v>
      </c>
    </row>
    <row r="145" spans="1:7" ht="15.75" x14ac:dyDescent="0.25">
      <c r="A145" s="56"/>
      <c r="B145" s="56"/>
      <c r="C145" s="56"/>
      <c r="D145" s="5" t="s">
        <v>225</v>
      </c>
      <c r="E145" s="33" t="s">
        <v>413</v>
      </c>
      <c r="F145" t="str">
        <f t="shared" si="2"/>
        <v>Agrárias</v>
      </c>
      <c r="G145" s="33" t="s">
        <v>6</v>
      </c>
    </row>
    <row r="146" spans="1:7" ht="15.75" x14ac:dyDescent="0.25">
      <c r="A146" s="56"/>
      <c r="B146" s="56"/>
      <c r="C146" s="56"/>
      <c r="D146" s="5" t="s">
        <v>66</v>
      </c>
      <c r="E146" s="33" t="s">
        <v>436</v>
      </c>
      <c r="F146" t="str">
        <f t="shared" si="2"/>
        <v>Saúde</v>
      </c>
      <c r="G146" s="33" t="s">
        <v>15</v>
      </c>
    </row>
    <row r="147" spans="1:7" ht="16.5" thickBot="1" x14ac:dyDescent="0.3">
      <c r="A147" s="56"/>
      <c r="B147" s="56"/>
      <c r="C147" s="56"/>
      <c r="D147" s="6" t="s">
        <v>226</v>
      </c>
      <c r="E147" s="34" t="s">
        <v>420</v>
      </c>
      <c r="F147" t="str">
        <f t="shared" si="2"/>
        <v>Agrárias</v>
      </c>
      <c r="G147" s="34" t="s">
        <v>6</v>
      </c>
    </row>
    <row r="148" spans="1:7" ht="15.75" x14ac:dyDescent="0.25">
      <c r="A148" s="60" t="s">
        <v>227</v>
      </c>
      <c r="B148" s="60" t="s">
        <v>135</v>
      </c>
      <c r="C148" s="60" t="s">
        <v>136</v>
      </c>
      <c r="D148" s="4" t="s">
        <v>68</v>
      </c>
      <c r="E148" s="35" t="s">
        <v>440</v>
      </c>
      <c r="F148" t="str">
        <f t="shared" si="2"/>
        <v>Biológicas</v>
      </c>
      <c r="G148" s="35" t="s">
        <v>16</v>
      </c>
    </row>
    <row r="149" spans="1:7" ht="15.75" x14ac:dyDescent="0.25">
      <c r="A149" s="61"/>
      <c r="B149" s="61"/>
      <c r="C149" s="61"/>
      <c r="D149" s="5" t="s">
        <v>12</v>
      </c>
      <c r="E149" s="33" t="s">
        <v>390</v>
      </c>
      <c r="F149" t="str">
        <f t="shared" si="2"/>
        <v>Engenharias</v>
      </c>
      <c r="G149" s="33" t="s">
        <v>57</v>
      </c>
    </row>
    <row r="150" spans="1:7" ht="15.75" x14ac:dyDescent="0.25">
      <c r="A150" s="61"/>
      <c r="B150" s="61"/>
      <c r="C150" s="61"/>
      <c r="D150" s="5" t="s">
        <v>35</v>
      </c>
      <c r="E150" s="33" t="s">
        <v>447</v>
      </c>
      <c r="F150" t="str">
        <f t="shared" si="2"/>
        <v>Saúde</v>
      </c>
      <c r="G150" s="33" t="s">
        <v>15</v>
      </c>
    </row>
    <row r="151" spans="1:7" ht="16.5" thickBot="1" x14ac:dyDescent="0.3">
      <c r="A151" s="61"/>
      <c r="B151" s="61"/>
      <c r="C151" s="61"/>
      <c r="D151" s="6" t="s">
        <v>69</v>
      </c>
      <c r="E151" s="34" t="s">
        <v>443</v>
      </c>
      <c r="F151" t="str">
        <f t="shared" si="2"/>
        <v>Engenharias</v>
      </c>
      <c r="G151" s="34" t="s">
        <v>57</v>
      </c>
    </row>
    <row r="152" spans="1:7" ht="15.75" x14ac:dyDescent="0.25">
      <c r="A152" s="60" t="s">
        <v>228</v>
      </c>
      <c r="B152" s="60" t="s">
        <v>126</v>
      </c>
      <c r="C152" s="60" t="s">
        <v>161</v>
      </c>
      <c r="D152" s="4" t="s">
        <v>20</v>
      </c>
      <c r="E152" s="35" t="s">
        <v>377</v>
      </c>
      <c r="F152" t="str">
        <f t="shared" si="2"/>
        <v>Biológicas</v>
      </c>
      <c r="G152" s="35" t="s">
        <v>16</v>
      </c>
    </row>
    <row r="153" spans="1:7" ht="15.75" x14ac:dyDescent="0.25">
      <c r="A153" s="61"/>
      <c r="B153" s="61"/>
      <c r="C153" s="61"/>
      <c r="D153" s="5" t="s">
        <v>21</v>
      </c>
      <c r="E153" s="33" t="s">
        <v>393</v>
      </c>
      <c r="F153" t="str">
        <f t="shared" si="2"/>
        <v>Biológicas</v>
      </c>
      <c r="G153" s="33" t="s">
        <v>16</v>
      </c>
    </row>
    <row r="154" spans="1:7" ht="15.75" x14ac:dyDescent="0.25">
      <c r="A154" s="61"/>
      <c r="B154" s="61"/>
      <c r="C154" s="61"/>
      <c r="D154" s="5" t="s">
        <v>78</v>
      </c>
      <c r="E154" s="33" t="s">
        <v>377</v>
      </c>
      <c r="F154" t="str">
        <f t="shared" si="2"/>
        <v>Biológicas</v>
      </c>
      <c r="G154" s="33" t="s">
        <v>16</v>
      </c>
    </row>
    <row r="155" spans="1:7" ht="15.75" x14ac:dyDescent="0.25">
      <c r="A155" s="61"/>
      <c r="B155" s="61"/>
      <c r="C155" s="61"/>
      <c r="D155" s="5" t="s">
        <v>229</v>
      </c>
      <c r="E155" s="33" t="s">
        <v>393</v>
      </c>
      <c r="F155" t="str">
        <f t="shared" si="2"/>
        <v>Biológicas</v>
      </c>
      <c r="G155" s="33" t="s">
        <v>16</v>
      </c>
    </row>
    <row r="156" spans="1:7" ht="16.5" thickBot="1" x14ac:dyDescent="0.3">
      <c r="A156" s="61"/>
      <c r="B156" s="61"/>
      <c r="C156" s="61"/>
      <c r="D156" s="6" t="s">
        <v>230</v>
      </c>
      <c r="E156" s="34" t="s">
        <v>407</v>
      </c>
      <c r="F156" t="str">
        <f t="shared" si="2"/>
        <v>Biológicas</v>
      </c>
      <c r="G156" s="34" t="s">
        <v>16</v>
      </c>
    </row>
    <row r="157" spans="1:7" ht="15.75" x14ac:dyDescent="0.25">
      <c r="A157" s="55" t="s">
        <v>231</v>
      </c>
      <c r="B157" s="55" t="s">
        <v>116</v>
      </c>
      <c r="C157" s="55" t="s">
        <v>117</v>
      </c>
      <c r="D157" s="4" t="s">
        <v>232</v>
      </c>
      <c r="E157" s="35" t="s">
        <v>398</v>
      </c>
      <c r="F157" t="str">
        <f t="shared" si="2"/>
        <v>Engenharias</v>
      </c>
      <c r="G157" s="35" t="s">
        <v>57</v>
      </c>
    </row>
    <row r="158" spans="1:7" ht="15.75" x14ac:dyDescent="0.25">
      <c r="A158" s="56"/>
      <c r="B158" s="56"/>
      <c r="C158" s="56"/>
      <c r="D158" s="5" t="s">
        <v>233</v>
      </c>
      <c r="E158" s="33" t="s">
        <v>398</v>
      </c>
      <c r="F158" t="str">
        <f t="shared" si="2"/>
        <v>Engenharias</v>
      </c>
      <c r="G158" s="33" t="s">
        <v>57</v>
      </c>
    </row>
    <row r="159" spans="1:7" ht="15.75" x14ac:dyDescent="0.25">
      <c r="A159" s="56"/>
      <c r="B159" s="56"/>
      <c r="C159" s="56"/>
      <c r="D159" s="5" t="s">
        <v>234</v>
      </c>
      <c r="E159" s="33" t="s">
        <v>398</v>
      </c>
      <c r="F159" t="str">
        <f t="shared" si="2"/>
        <v>Engenharias</v>
      </c>
      <c r="G159" s="33" t="s">
        <v>57</v>
      </c>
    </row>
    <row r="160" spans="1:7" ht="15.75" x14ac:dyDescent="0.25">
      <c r="A160" s="56"/>
      <c r="B160" s="56"/>
      <c r="C160" s="56"/>
      <c r="D160" s="5" t="s">
        <v>235</v>
      </c>
      <c r="E160" s="33" t="s">
        <v>405</v>
      </c>
      <c r="F160" t="str">
        <f t="shared" si="2"/>
        <v>Engenharias</v>
      </c>
      <c r="G160" s="33" t="s">
        <v>57</v>
      </c>
    </row>
    <row r="161" spans="1:7" ht="15.75" x14ac:dyDescent="0.25">
      <c r="A161" s="56"/>
      <c r="B161" s="56"/>
      <c r="C161" s="56"/>
      <c r="D161" s="5" t="s">
        <v>236</v>
      </c>
      <c r="E161" s="33" t="s">
        <v>405</v>
      </c>
      <c r="F161" t="str">
        <f t="shared" si="2"/>
        <v>Engenharias</v>
      </c>
      <c r="G161" s="33" t="s">
        <v>57</v>
      </c>
    </row>
    <row r="162" spans="1:7" ht="15.75" x14ac:dyDescent="0.25">
      <c r="A162" s="56"/>
      <c r="B162" s="56"/>
      <c r="C162" s="56"/>
      <c r="D162" s="5" t="s">
        <v>237</v>
      </c>
      <c r="E162" s="33" t="s">
        <v>405</v>
      </c>
      <c r="F162" t="str">
        <f t="shared" si="2"/>
        <v>Engenharias</v>
      </c>
      <c r="G162" s="33" t="s">
        <v>57</v>
      </c>
    </row>
    <row r="163" spans="1:7" ht="15.75" x14ac:dyDescent="0.25">
      <c r="A163" s="56"/>
      <c r="B163" s="56"/>
      <c r="C163" s="56"/>
      <c r="D163" s="5" t="s">
        <v>238</v>
      </c>
      <c r="E163" s="33" t="s">
        <v>398</v>
      </c>
      <c r="F163" t="str">
        <f t="shared" si="2"/>
        <v>Engenharias</v>
      </c>
      <c r="G163" s="33" t="s">
        <v>57</v>
      </c>
    </row>
    <row r="164" spans="1:7" ht="16.5" thickBot="1" x14ac:dyDescent="0.3">
      <c r="A164" s="56"/>
      <c r="B164" s="56"/>
      <c r="C164" s="56"/>
      <c r="D164" s="31" t="s">
        <v>239</v>
      </c>
      <c r="E164" s="40" t="s">
        <v>371</v>
      </c>
      <c r="F164" s="30" t="str">
        <f t="shared" si="2"/>
        <v>Exatas</v>
      </c>
      <c r="G164" s="40" t="s">
        <v>7</v>
      </c>
    </row>
    <row r="165" spans="1:7" ht="15.75" x14ac:dyDescent="0.25">
      <c r="A165" s="55" t="s">
        <v>240</v>
      </c>
      <c r="B165" s="55" t="s">
        <v>116</v>
      </c>
      <c r="C165" s="55" t="s">
        <v>117</v>
      </c>
      <c r="D165" s="4" t="s">
        <v>19</v>
      </c>
      <c r="E165" s="35" t="s">
        <v>427</v>
      </c>
      <c r="F165" t="str">
        <f t="shared" si="2"/>
        <v>Biológicas</v>
      </c>
      <c r="G165" s="35" t="s">
        <v>16</v>
      </c>
    </row>
    <row r="166" spans="1:7" ht="15.75" x14ac:dyDescent="0.25">
      <c r="A166" s="56"/>
      <c r="B166" s="56"/>
      <c r="C166" s="56"/>
      <c r="D166" s="5" t="s">
        <v>241</v>
      </c>
      <c r="E166" s="33" t="s">
        <v>440</v>
      </c>
      <c r="F166" t="str">
        <f t="shared" si="2"/>
        <v>Biológicas</v>
      </c>
      <c r="G166" s="33" t="s">
        <v>16</v>
      </c>
    </row>
    <row r="167" spans="1:7" ht="16.5" thickBot="1" x14ac:dyDescent="0.3">
      <c r="A167" s="56"/>
      <c r="B167" s="56"/>
      <c r="C167" s="56"/>
      <c r="D167" s="6" t="s">
        <v>108</v>
      </c>
      <c r="E167" s="34" t="s">
        <v>407</v>
      </c>
      <c r="F167" t="str">
        <f t="shared" si="2"/>
        <v>Biológicas</v>
      </c>
      <c r="G167" s="34" t="s">
        <v>16</v>
      </c>
    </row>
    <row r="168" spans="1:7" ht="16.5" thickBot="1" x14ac:dyDescent="0.3">
      <c r="A168" s="3" t="s">
        <v>242</v>
      </c>
      <c r="B168" s="3" t="s">
        <v>116</v>
      </c>
      <c r="C168" s="3" t="s">
        <v>117</v>
      </c>
      <c r="D168" s="7" t="s">
        <v>243</v>
      </c>
      <c r="E168" s="41" t="s">
        <v>391</v>
      </c>
      <c r="F168" t="str">
        <f t="shared" si="2"/>
        <v>Linguística</v>
      </c>
      <c r="G168" s="41" t="s">
        <v>367</v>
      </c>
    </row>
    <row r="169" spans="1:7" ht="15.75" x14ac:dyDescent="0.25">
      <c r="A169" s="55" t="s">
        <v>244</v>
      </c>
      <c r="B169" s="55" t="s">
        <v>135</v>
      </c>
      <c r="C169" s="55" t="s">
        <v>136</v>
      </c>
      <c r="D169" s="4" t="s">
        <v>49</v>
      </c>
      <c r="E169" s="35" t="s">
        <v>444</v>
      </c>
      <c r="F169" t="str">
        <f t="shared" si="2"/>
        <v>Engenharias</v>
      </c>
      <c r="G169" s="33" t="s">
        <v>57</v>
      </c>
    </row>
    <row r="170" spans="1:7" ht="15.75" x14ac:dyDescent="0.25">
      <c r="A170" s="56"/>
      <c r="B170" s="56"/>
      <c r="C170" s="56"/>
      <c r="D170" s="5" t="s">
        <v>245</v>
      </c>
      <c r="E170" s="33" t="s">
        <v>389</v>
      </c>
      <c r="F170" t="str">
        <f t="shared" si="2"/>
        <v>Sociais</v>
      </c>
      <c r="G170" s="33" t="s">
        <v>366</v>
      </c>
    </row>
    <row r="171" spans="1:7" ht="15.75" x14ac:dyDescent="0.25">
      <c r="A171" s="56"/>
      <c r="B171" s="56"/>
      <c r="C171" s="56"/>
      <c r="D171" s="5" t="s">
        <v>247</v>
      </c>
      <c r="E171" s="33" t="s">
        <v>408</v>
      </c>
      <c r="F171" t="str">
        <f t="shared" si="2"/>
        <v>Saúde</v>
      </c>
      <c r="G171" s="33" t="s">
        <v>15</v>
      </c>
    </row>
    <row r="172" spans="1:7" ht="15.75" x14ac:dyDescent="0.25">
      <c r="A172" s="56"/>
      <c r="B172" s="56"/>
      <c r="C172" s="56"/>
      <c r="D172" s="5" t="s">
        <v>246</v>
      </c>
      <c r="E172" s="33" t="s">
        <v>384</v>
      </c>
      <c r="F172" t="str">
        <f t="shared" si="2"/>
        <v>Agrárias</v>
      </c>
      <c r="G172" s="33" t="s">
        <v>6</v>
      </c>
    </row>
    <row r="173" spans="1:7" ht="16.5" thickBot="1" x14ac:dyDescent="0.3">
      <c r="A173" s="56"/>
      <c r="B173" s="56"/>
      <c r="C173" s="56"/>
      <c r="D173" s="6" t="s">
        <v>17</v>
      </c>
      <c r="E173" s="34" t="s">
        <v>440</v>
      </c>
      <c r="F173" t="str">
        <f t="shared" si="2"/>
        <v>Biológicas</v>
      </c>
      <c r="G173" s="34" t="s">
        <v>16</v>
      </c>
    </row>
    <row r="174" spans="1:7" ht="15.75" x14ac:dyDescent="0.25">
      <c r="A174" s="55" t="s">
        <v>248</v>
      </c>
      <c r="B174" s="55" t="s">
        <v>116</v>
      </c>
      <c r="C174" s="55" t="s">
        <v>117</v>
      </c>
      <c r="D174" s="46" t="s">
        <v>463</v>
      </c>
      <c r="E174" s="35" t="s">
        <v>369</v>
      </c>
      <c r="F174" t="str">
        <f t="shared" ref="F174:F178" si="3">IF(G174="Ciências Agrárias","Agrárias",IF(G174="Ciências Biológicas","Biológicas",IF(G174="Ciências da Saúde","Saúde",IF(G174="Ciências Exatas e da Terra","Exatas",IF(G174="Ciências Humanas","Humanas",IF(G174="Ciências Sociais Aplicadas","Sociais",IF(G174="Engenharias","Engenharias",IF(G174="Linguística, Letras e Artes","Linguística"))))))))</f>
        <v>Biológicas</v>
      </c>
      <c r="G174" s="35" t="s">
        <v>16</v>
      </c>
    </row>
    <row r="175" spans="1:7" ht="15.75" x14ac:dyDescent="0.25">
      <c r="A175" s="56"/>
      <c r="B175" s="56"/>
      <c r="C175" s="56"/>
      <c r="D175" s="45" t="s">
        <v>464</v>
      </c>
      <c r="E175" s="33" t="s">
        <v>369</v>
      </c>
      <c r="F175" t="str">
        <f t="shared" si="3"/>
        <v>Biológicas</v>
      </c>
      <c r="G175" s="33" t="s">
        <v>16</v>
      </c>
    </row>
    <row r="176" spans="1:7" ht="15.75" x14ac:dyDescent="0.25">
      <c r="A176" s="56"/>
      <c r="B176" s="56"/>
      <c r="C176" s="56"/>
      <c r="D176" s="45" t="s">
        <v>465</v>
      </c>
      <c r="E176" s="33" t="s">
        <v>369</v>
      </c>
      <c r="F176" t="str">
        <f t="shared" si="3"/>
        <v>Biológicas</v>
      </c>
      <c r="G176" s="33" t="s">
        <v>16</v>
      </c>
    </row>
    <row r="177" spans="1:7" ht="15.75" x14ac:dyDescent="0.25">
      <c r="A177" s="56"/>
      <c r="B177" s="56"/>
      <c r="C177" s="56"/>
      <c r="D177" s="45" t="s">
        <v>466</v>
      </c>
      <c r="E177" s="33" t="s">
        <v>369</v>
      </c>
      <c r="F177" t="str">
        <f t="shared" si="3"/>
        <v>Biológicas</v>
      </c>
      <c r="G177" s="33" t="s">
        <v>16</v>
      </c>
    </row>
    <row r="178" spans="1:7" ht="15.75" x14ac:dyDescent="0.25">
      <c r="A178" s="56"/>
      <c r="B178" s="56"/>
      <c r="C178" s="56"/>
      <c r="D178" s="45" t="s">
        <v>467</v>
      </c>
      <c r="E178" s="33" t="s">
        <v>369</v>
      </c>
      <c r="F178" t="str">
        <f t="shared" si="3"/>
        <v>Biológicas</v>
      </c>
      <c r="G178" s="33" t="s">
        <v>16</v>
      </c>
    </row>
    <row r="179" spans="1:7" ht="16.5" thickBot="1" x14ac:dyDescent="0.3">
      <c r="A179" s="56"/>
      <c r="B179" s="56"/>
      <c r="C179" s="56"/>
      <c r="D179" s="44" t="s">
        <v>468</v>
      </c>
      <c r="E179" s="33" t="s">
        <v>369</v>
      </c>
      <c r="F179" t="str">
        <f t="shared" si="2"/>
        <v>Biológicas</v>
      </c>
      <c r="G179" s="33" t="s">
        <v>16</v>
      </c>
    </row>
    <row r="180" spans="1:7" x14ac:dyDescent="0.25">
      <c r="A180" s="56"/>
      <c r="B180" s="56"/>
      <c r="C180" s="56"/>
      <c r="D180" s="32" t="s">
        <v>469</v>
      </c>
      <c r="E180" s="33" t="s">
        <v>369</v>
      </c>
      <c r="G180" s="33" t="s">
        <v>16</v>
      </c>
    </row>
    <row r="181" spans="1:7" x14ac:dyDescent="0.25">
      <c r="A181" s="56"/>
      <c r="B181" s="56"/>
      <c r="C181" s="56"/>
      <c r="D181" s="32" t="s">
        <v>470</v>
      </c>
      <c r="E181" s="33" t="s">
        <v>414</v>
      </c>
      <c r="G181" s="33" t="s">
        <v>16</v>
      </c>
    </row>
    <row r="182" spans="1:7" ht="15.75" thickBot="1" x14ac:dyDescent="0.3">
      <c r="A182" s="56"/>
      <c r="B182" s="56"/>
      <c r="C182" s="56"/>
      <c r="D182" s="32" t="s">
        <v>471</v>
      </c>
      <c r="E182" s="40" t="s">
        <v>369</v>
      </c>
      <c r="F182" s="30" t="str">
        <f t="shared" si="2"/>
        <v>Biológicas</v>
      </c>
      <c r="G182" s="34" t="s">
        <v>16</v>
      </c>
    </row>
    <row r="183" spans="1:7" ht="15.75" x14ac:dyDescent="0.25">
      <c r="A183" s="55" t="s">
        <v>249</v>
      </c>
      <c r="B183" s="55" t="s">
        <v>135</v>
      </c>
      <c r="C183" s="55" t="s">
        <v>136</v>
      </c>
      <c r="D183" s="4" t="s">
        <v>59</v>
      </c>
      <c r="E183" s="35" t="s">
        <v>410</v>
      </c>
      <c r="F183" t="str">
        <f t="shared" si="2"/>
        <v>Humanas</v>
      </c>
      <c r="G183" s="35" t="s">
        <v>101</v>
      </c>
    </row>
    <row r="184" spans="1:7" ht="15.75" x14ac:dyDescent="0.25">
      <c r="A184" s="56"/>
      <c r="B184" s="56"/>
      <c r="C184" s="56"/>
      <c r="D184" s="5" t="s">
        <v>250</v>
      </c>
      <c r="E184" s="33" t="s">
        <v>410</v>
      </c>
      <c r="F184" t="str">
        <f t="shared" si="2"/>
        <v>Humanas</v>
      </c>
      <c r="G184" s="33" t="s">
        <v>101</v>
      </c>
    </row>
    <row r="185" spans="1:7" ht="15.75" x14ac:dyDescent="0.25">
      <c r="A185" s="56"/>
      <c r="B185" s="56"/>
      <c r="C185" s="56"/>
      <c r="D185" s="5" t="s">
        <v>81</v>
      </c>
      <c r="E185" s="33" t="s">
        <v>416</v>
      </c>
      <c r="F185" t="str">
        <f t="shared" si="2"/>
        <v>Exatas</v>
      </c>
      <c r="G185" s="33" t="s">
        <v>7</v>
      </c>
    </row>
    <row r="186" spans="1:7" ht="16.5" thickBot="1" x14ac:dyDescent="0.3">
      <c r="A186" s="56"/>
      <c r="B186" s="56"/>
      <c r="C186" s="56"/>
      <c r="D186" s="6" t="s">
        <v>251</v>
      </c>
      <c r="E186" s="34" t="s">
        <v>410</v>
      </c>
      <c r="F186" t="str">
        <f t="shared" si="2"/>
        <v>Humanas</v>
      </c>
      <c r="G186" s="34" t="s">
        <v>101</v>
      </c>
    </row>
    <row r="187" spans="1:7" ht="15" customHeight="1" x14ac:dyDescent="0.25">
      <c r="A187" s="55" t="s">
        <v>252</v>
      </c>
      <c r="B187" s="55" t="s">
        <v>116</v>
      </c>
      <c r="C187" s="55" t="s">
        <v>117</v>
      </c>
      <c r="D187" s="4" t="s">
        <v>100</v>
      </c>
      <c r="E187" s="35" t="s">
        <v>416</v>
      </c>
      <c r="F187" t="str">
        <f t="shared" si="2"/>
        <v>Exatas</v>
      </c>
      <c r="G187" s="35" t="s">
        <v>7</v>
      </c>
    </row>
    <row r="188" spans="1:7" ht="15" customHeight="1" x14ac:dyDescent="0.25">
      <c r="A188" s="56"/>
      <c r="B188" s="56"/>
      <c r="C188" s="56"/>
      <c r="D188" s="5" t="s">
        <v>253</v>
      </c>
      <c r="E188" s="33" t="s">
        <v>374</v>
      </c>
      <c r="F188" t="str">
        <f t="shared" si="2"/>
        <v>Engenharias</v>
      </c>
      <c r="G188" s="33" t="s">
        <v>57</v>
      </c>
    </row>
    <row r="189" spans="1:7" ht="15" customHeight="1" x14ac:dyDescent="0.25">
      <c r="A189" s="56"/>
      <c r="B189" s="56"/>
      <c r="C189" s="56"/>
      <c r="D189" s="5" t="s">
        <v>62</v>
      </c>
      <c r="E189" s="33" t="s">
        <v>419</v>
      </c>
      <c r="F189" t="str">
        <f t="shared" si="2"/>
        <v>Engenharias</v>
      </c>
      <c r="G189" s="33" t="s">
        <v>57</v>
      </c>
    </row>
    <row r="190" spans="1:7" ht="15" customHeight="1" x14ac:dyDescent="0.25">
      <c r="A190" s="56"/>
      <c r="B190" s="56"/>
      <c r="C190" s="56"/>
      <c r="D190" s="25" t="s">
        <v>254</v>
      </c>
      <c r="E190" s="43"/>
      <c r="F190" s="26" t="b">
        <f t="shared" si="2"/>
        <v>0</v>
      </c>
      <c r="G190" s="43"/>
    </row>
    <row r="191" spans="1:7" ht="15.75" customHeight="1" x14ac:dyDescent="0.25">
      <c r="A191" s="56"/>
      <c r="B191" s="56"/>
      <c r="C191" s="56"/>
      <c r="D191" s="5" t="s">
        <v>255</v>
      </c>
      <c r="E191" s="33" t="s">
        <v>419</v>
      </c>
      <c r="F191" t="str">
        <f t="shared" si="2"/>
        <v>Engenharias</v>
      </c>
      <c r="G191" s="33" t="s">
        <v>57</v>
      </c>
    </row>
    <row r="192" spans="1:7" ht="15" customHeight="1" x14ac:dyDescent="0.25">
      <c r="A192" s="56"/>
      <c r="B192" s="56"/>
      <c r="C192" s="56"/>
      <c r="D192" s="5" t="s">
        <v>256</v>
      </c>
      <c r="E192" s="33" t="s">
        <v>416</v>
      </c>
      <c r="F192" t="str">
        <f t="shared" si="2"/>
        <v>Exatas</v>
      </c>
      <c r="G192" s="33" t="s">
        <v>7</v>
      </c>
    </row>
    <row r="193" spans="1:7" ht="15" customHeight="1" x14ac:dyDescent="0.25">
      <c r="A193" s="56"/>
      <c r="B193" s="56"/>
      <c r="C193" s="56"/>
      <c r="D193" s="5" t="s">
        <v>257</v>
      </c>
      <c r="E193" s="33" t="s">
        <v>416</v>
      </c>
      <c r="F193" t="str">
        <f t="shared" si="2"/>
        <v>Exatas</v>
      </c>
      <c r="G193" s="33" t="s">
        <v>7</v>
      </c>
    </row>
    <row r="194" spans="1:7" ht="15" customHeight="1" x14ac:dyDescent="0.25">
      <c r="A194" s="56"/>
      <c r="B194" s="56"/>
      <c r="C194" s="56"/>
      <c r="D194" s="5" t="s">
        <v>258</v>
      </c>
      <c r="E194" s="33" t="s">
        <v>412</v>
      </c>
      <c r="F194" t="str">
        <f t="shared" si="2"/>
        <v>Engenharias</v>
      </c>
      <c r="G194" s="33" t="s">
        <v>57</v>
      </c>
    </row>
    <row r="195" spans="1:7" ht="15" customHeight="1" x14ac:dyDescent="0.25">
      <c r="A195" s="56"/>
      <c r="B195" s="56"/>
      <c r="C195" s="56"/>
      <c r="D195" s="5" t="s">
        <v>259</v>
      </c>
      <c r="E195" s="33" t="s">
        <v>419</v>
      </c>
      <c r="F195" t="str">
        <f t="shared" ref="F195:F258" si="4">IF(G195="Ciências Agrárias","Agrárias",IF(G195="Ciências Biológicas","Biológicas",IF(G195="Ciências da Saúde","Saúde",IF(G195="Ciências Exatas e da Terra","Exatas",IF(G195="Ciências Humanas","Humanas",IF(G195="Ciências Sociais Aplicadas","Sociais",IF(G195="Engenharias","Engenharias",IF(G195="Linguística, Letras e Artes","Linguística"))))))))</f>
        <v>Engenharias</v>
      </c>
      <c r="G195" s="33" t="s">
        <v>57</v>
      </c>
    </row>
    <row r="196" spans="1:7" ht="15.75" customHeight="1" x14ac:dyDescent="0.25">
      <c r="A196" s="56"/>
      <c r="B196" s="56"/>
      <c r="C196" s="56"/>
      <c r="D196" s="5" t="s">
        <v>260</v>
      </c>
      <c r="E196" s="33" t="s">
        <v>419</v>
      </c>
      <c r="F196" t="str">
        <f t="shared" si="4"/>
        <v>Engenharias</v>
      </c>
      <c r="G196" s="33" t="s">
        <v>57</v>
      </c>
    </row>
    <row r="197" spans="1:7" ht="15" customHeight="1" x14ac:dyDescent="0.25">
      <c r="A197" s="56"/>
      <c r="B197" s="56"/>
      <c r="C197" s="56"/>
      <c r="D197" s="5" t="s">
        <v>80</v>
      </c>
      <c r="E197" s="33" t="s">
        <v>416</v>
      </c>
      <c r="F197" t="str">
        <f t="shared" si="4"/>
        <v>Exatas</v>
      </c>
      <c r="G197" s="33" t="s">
        <v>7</v>
      </c>
    </row>
    <row r="198" spans="1:7" ht="15" customHeight="1" x14ac:dyDescent="0.25">
      <c r="A198" s="56"/>
      <c r="B198" s="56"/>
      <c r="C198" s="56"/>
      <c r="D198" s="25" t="s">
        <v>261</v>
      </c>
      <c r="E198" s="43"/>
      <c r="F198" s="26" t="b">
        <f t="shared" si="4"/>
        <v>0</v>
      </c>
      <c r="G198" s="43"/>
    </row>
    <row r="199" spans="1:7" ht="15" customHeight="1" thickBot="1" x14ac:dyDescent="0.3">
      <c r="A199" s="56"/>
      <c r="B199" s="56"/>
      <c r="C199" s="56"/>
      <c r="D199" s="6" t="s">
        <v>262</v>
      </c>
      <c r="E199" s="34" t="s">
        <v>368</v>
      </c>
      <c r="F199" t="str">
        <f t="shared" si="4"/>
        <v>Agrárias</v>
      </c>
      <c r="G199" s="34" t="s">
        <v>6</v>
      </c>
    </row>
    <row r="200" spans="1:7" ht="15.75" x14ac:dyDescent="0.25">
      <c r="A200" s="55" t="s">
        <v>263</v>
      </c>
      <c r="B200" s="55" t="s">
        <v>116</v>
      </c>
      <c r="C200" s="55" t="s">
        <v>264</v>
      </c>
      <c r="D200" s="4" t="s">
        <v>60</v>
      </c>
      <c r="E200" s="35" t="s">
        <v>397</v>
      </c>
      <c r="F200" t="str">
        <f t="shared" si="4"/>
        <v>Sociais</v>
      </c>
      <c r="G200" s="35" t="s">
        <v>366</v>
      </c>
    </row>
    <row r="201" spans="1:7" ht="15.75" x14ac:dyDescent="0.25">
      <c r="A201" s="56"/>
      <c r="B201" s="56"/>
      <c r="C201" s="56"/>
      <c r="D201" s="5" t="s">
        <v>265</v>
      </c>
      <c r="E201" s="33" t="s">
        <v>391</v>
      </c>
      <c r="F201" t="str">
        <f t="shared" si="4"/>
        <v>Linguística</v>
      </c>
      <c r="G201" s="33" t="s">
        <v>367</v>
      </c>
    </row>
    <row r="202" spans="1:7" ht="15.75" x14ac:dyDescent="0.25">
      <c r="A202" s="56"/>
      <c r="B202" s="56"/>
      <c r="C202" s="56"/>
      <c r="D202" s="5" t="s">
        <v>112</v>
      </c>
      <c r="E202" s="33" t="s">
        <v>424</v>
      </c>
      <c r="F202" t="str">
        <f t="shared" si="4"/>
        <v>Humanas</v>
      </c>
      <c r="G202" s="33" t="s">
        <v>101</v>
      </c>
    </row>
    <row r="203" spans="1:7" ht="15.75" x14ac:dyDescent="0.25">
      <c r="A203" s="56"/>
      <c r="B203" s="56"/>
      <c r="C203" s="56"/>
      <c r="D203" s="5" t="s">
        <v>266</v>
      </c>
      <c r="E203" s="33" t="s">
        <v>429</v>
      </c>
      <c r="F203" t="str">
        <f t="shared" si="4"/>
        <v>Sociais</v>
      </c>
      <c r="G203" s="33" t="s">
        <v>366</v>
      </c>
    </row>
    <row r="204" spans="1:7" ht="15.75" x14ac:dyDescent="0.25">
      <c r="A204" s="56"/>
      <c r="B204" s="56"/>
      <c r="C204" s="56"/>
      <c r="D204" s="25" t="s">
        <v>267</v>
      </c>
      <c r="E204" s="43"/>
      <c r="F204" s="26" t="b">
        <f t="shared" si="4"/>
        <v>0</v>
      </c>
      <c r="G204" s="43"/>
    </row>
    <row r="205" spans="1:7" ht="15.75" x14ac:dyDescent="0.25">
      <c r="A205" s="56"/>
      <c r="B205" s="56"/>
      <c r="C205" s="56"/>
      <c r="D205" s="5" t="s">
        <v>268</v>
      </c>
      <c r="E205" s="33" t="s">
        <v>408</v>
      </c>
      <c r="F205" t="str">
        <f t="shared" si="4"/>
        <v>Saúde</v>
      </c>
      <c r="G205" s="33" t="s">
        <v>15</v>
      </c>
    </row>
    <row r="206" spans="1:7" ht="16.5" thickBot="1" x14ac:dyDescent="0.3">
      <c r="A206" s="56"/>
      <c r="B206" s="56"/>
      <c r="C206" s="56"/>
      <c r="D206" s="6" t="s">
        <v>269</v>
      </c>
      <c r="E206" s="34" t="s">
        <v>387</v>
      </c>
      <c r="F206" t="str">
        <f t="shared" si="4"/>
        <v>Exatas</v>
      </c>
      <c r="G206" s="34" t="s">
        <v>7</v>
      </c>
    </row>
    <row r="207" spans="1:7" ht="15.75" x14ac:dyDescent="0.25">
      <c r="A207" s="55" t="s">
        <v>270</v>
      </c>
      <c r="B207" s="55" t="s">
        <v>150</v>
      </c>
      <c r="C207" s="55" t="s">
        <v>117</v>
      </c>
      <c r="D207" s="4" t="s">
        <v>178</v>
      </c>
      <c r="E207" s="35" t="s">
        <v>387</v>
      </c>
      <c r="F207" t="str">
        <f t="shared" si="4"/>
        <v>Exatas</v>
      </c>
      <c r="G207" s="35" t="s">
        <v>7</v>
      </c>
    </row>
    <row r="208" spans="1:7" ht="15.75" x14ac:dyDescent="0.25">
      <c r="A208" s="56"/>
      <c r="B208" s="56"/>
      <c r="C208" s="56"/>
      <c r="D208" s="5" t="s">
        <v>271</v>
      </c>
      <c r="E208" s="33" t="s">
        <v>442</v>
      </c>
      <c r="F208" t="str">
        <f t="shared" si="4"/>
        <v>Engenharias</v>
      </c>
      <c r="G208" s="33" t="s">
        <v>57</v>
      </c>
    </row>
    <row r="209" spans="1:7" ht="16.5" thickBot="1" x14ac:dyDescent="0.3">
      <c r="A209" s="56"/>
      <c r="B209" s="56"/>
      <c r="C209" s="56"/>
      <c r="D209" s="6" t="s">
        <v>272</v>
      </c>
      <c r="E209" s="33" t="s">
        <v>387</v>
      </c>
      <c r="F209" t="str">
        <f t="shared" si="4"/>
        <v>Exatas</v>
      </c>
      <c r="G209" s="33" t="s">
        <v>7</v>
      </c>
    </row>
    <row r="210" spans="1:7" ht="15.75" x14ac:dyDescent="0.25">
      <c r="A210" s="55" t="s">
        <v>273</v>
      </c>
      <c r="B210" s="55" t="s">
        <v>116</v>
      </c>
      <c r="C210" s="55" t="s">
        <v>117</v>
      </c>
      <c r="D210" s="27" t="s">
        <v>82</v>
      </c>
      <c r="E210" s="43"/>
      <c r="F210" s="26" t="b">
        <f t="shared" si="4"/>
        <v>0</v>
      </c>
      <c r="G210" s="43"/>
    </row>
    <row r="211" spans="1:7" ht="15.75" x14ac:dyDescent="0.25">
      <c r="A211" s="56"/>
      <c r="B211" s="56"/>
      <c r="C211" s="56"/>
      <c r="D211" s="5" t="s">
        <v>95</v>
      </c>
      <c r="E211" s="33" t="s">
        <v>381</v>
      </c>
      <c r="F211" t="str">
        <f t="shared" si="4"/>
        <v>Sociais</v>
      </c>
      <c r="G211" s="33" t="s">
        <v>366</v>
      </c>
    </row>
    <row r="212" spans="1:7" ht="15.75" x14ac:dyDescent="0.25">
      <c r="A212" s="56"/>
      <c r="B212" s="56"/>
      <c r="C212" s="56"/>
      <c r="D212" s="5" t="s">
        <v>274</v>
      </c>
      <c r="E212" s="33" t="s">
        <v>381</v>
      </c>
      <c r="F212" t="str">
        <f t="shared" si="4"/>
        <v>Sociais</v>
      </c>
      <c r="G212" s="33" t="s">
        <v>366</v>
      </c>
    </row>
    <row r="213" spans="1:7" ht="15.75" x14ac:dyDescent="0.25">
      <c r="A213" s="56"/>
      <c r="B213" s="56"/>
      <c r="C213" s="56"/>
      <c r="D213" s="5" t="s">
        <v>275</v>
      </c>
      <c r="E213" s="33" t="s">
        <v>381</v>
      </c>
      <c r="F213" t="str">
        <f t="shared" si="4"/>
        <v>Sociais</v>
      </c>
      <c r="G213" s="33" t="s">
        <v>366</v>
      </c>
    </row>
    <row r="214" spans="1:7" ht="16.5" thickBot="1" x14ac:dyDescent="0.3">
      <c r="A214" s="56"/>
      <c r="B214" s="56"/>
      <c r="C214" s="56"/>
      <c r="D214" s="6" t="s">
        <v>276</v>
      </c>
      <c r="E214" s="34" t="s">
        <v>381</v>
      </c>
      <c r="F214" t="str">
        <f t="shared" si="4"/>
        <v>Sociais</v>
      </c>
      <c r="G214" s="34" t="s">
        <v>366</v>
      </c>
    </row>
    <row r="215" spans="1:7" ht="15.75" x14ac:dyDescent="0.25">
      <c r="A215" s="55" t="s">
        <v>277</v>
      </c>
      <c r="B215" s="55" t="s">
        <v>116</v>
      </c>
      <c r="C215" s="55" t="s">
        <v>117</v>
      </c>
      <c r="D215" s="4" t="s">
        <v>278</v>
      </c>
      <c r="E215" s="35" t="s">
        <v>390</v>
      </c>
      <c r="F215" t="str">
        <f t="shared" si="4"/>
        <v>Engenharias</v>
      </c>
      <c r="G215" s="35" t="s">
        <v>57</v>
      </c>
    </row>
    <row r="216" spans="1:7" ht="15.75" x14ac:dyDescent="0.25">
      <c r="A216" s="56"/>
      <c r="B216" s="56"/>
      <c r="C216" s="56"/>
      <c r="D216" s="5" t="s">
        <v>279</v>
      </c>
      <c r="E216" s="33" t="s">
        <v>390</v>
      </c>
      <c r="F216" t="str">
        <f t="shared" si="4"/>
        <v>Engenharias</v>
      </c>
      <c r="G216" s="33" t="s">
        <v>57</v>
      </c>
    </row>
    <row r="217" spans="1:7" ht="15.75" x14ac:dyDescent="0.25">
      <c r="A217" s="56"/>
      <c r="B217" s="56"/>
      <c r="C217" s="56"/>
      <c r="D217" s="5" t="s">
        <v>253</v>
      </c>
      <c r="E217" s="33" t="s">
        <v>374</v>
      </c>
      <c r="F217" t="str">
        <f t="shared" si="4"/>
        <v>Engenharias</v>
      </c>
      <c r="G217" s="33" t="s">
        <v>57</v>
      </c>
    </row>
    <row r="218" spans="1:7" ht="15.75" x14ac:dyDescent="0.25">
      <c r="A218" s="56"/>
      <c r="B218" s="56"/>
      <c r="C218" s="56"/>
      <c r="D218" s="5" t="s">
        <v>280</v>
      </c>
      <c r="E218" s="33" t="s">
        <v>390</v>
      </c>
      <c r="F218" t="str">
        <f t="shared" si="4"/>
        <v>Engenharias</v>
      </c>
      <c r="G218" s="33" t="s">
        <v>57</v>
      </c>
    </row>
    <row r="219" spans="1:7" ht="15.75" x14ac:dyDescent="0.25">
      <c r="A219" s="56"/>
      <c r="B219" s="56"/>
      <c r="C219" s="56"/>
      <c r="D219" s="5" t="s">
        <v>281</v>
      </c>
      <c r="E219" s="33" t="s">
        <v>374</v>
      </c>
      <c r="F219" t="str">
        <f t="shared" si="4"/>
        <v>Engenharias</v>
      </c>
      <c r="G219" s="33" t="s">
        <v>57</v>
      </c>
    </row>
    <row r="220" spans="1:7" ht="15.75" x14ac:dyDescent="0.25">
      <c r="A220" s="56"/>
      <c r="B220" s="56"/>
      <c r="C220" s="56"/>
      <c r="D220" s="5" t="s">
        <v>282</v>
      </c>
      <c r="E220" s="33" t="s">
        <v>390</v>
      </c>
      <c r="F220" t="str">
        <f t="shared" si="4"/>
        <v>Engenharias</v>
      </c>
      <c r="G220" s="33" t="s">
        <v>57</v>
      </c>
    </row>
    <row r="221" spans="1:7" ht="15.75" x14ac:dyDescent="0.25">
      <c r="A221" s="56"/>
      <c r="B221" s="56"/>
      <c r="C221" s="56"/>
      <c r="D221" s="5" t="s">
        <v>283</v>
      </c>
      <c r="E221" s="33" t="s">
        <v>374</v>
      </c>
      <c r="F221" t="str">
        <f t="shared" si="4"/>
        <v>Engenharias</v>
      </c>
      <c r="G221" s="33" t="s">
        <v>57</v>
      </c>
    </row>
    <row r="222" spans="1:7" ht="15.75" x14ac:dyDescent="0.25">
      <c r="A222" s="56"/>
      <c r="B222" s="56"/>
      <c r="C222" s="56"/>
      <c r="D222" s="5" t="s">
        <v>284</v>
      </c>
      <c r="E222" s="33" t="s">
        <v>405</v>
      </c>
      <c r="F222" t="str">
        <f t="shared" si="4"/>
        <v>Engenharias</v>
      </c>
      <c r="G222" s="33" t="s">
        <v>57</v>
      </c>
    </row>
    <row r="223" spans="1:7" ht="16.5" thickBot="1" x14ac:dyDescent="0.3">
      <c r="A223" s="56"/>
      <c r="B223" s="56"/>
      <c r="C223" s="56"/>
      <c r="D223" s="6" t="s">
        <v>285</v>
      </c>
      <c r="E223" s="34" t="s">
        <v>405</v>
      </c>
      <c r="F223" t="str">
        <f t="shared" si="4"/>
        <v>Engenharias</v>
      </c>
      <c r="G223" s="34" t="s">
        <v>57</v>
      </c>
    </row>
    <row r="224" spans="1:7" ht="16.5" thickBot="1" x14ac:dyDescent="0.3">
      <c r="A224" s="3" t="s">
        <v>286</v>
      </c>
      <c r="B224" s="3" t="s">
        <v>116</v>
      </c>
      <c r="C224" s="3" t="s">
        <v>117</v>
      </c>
      <c r="D224" s="7" t="s">
        <v>287</v>
      </c>
      <c r="E224" s="41" t="s">
        <v>376</v>
      </c>
      <c r="F224" t="str">
        <f t="shared" si="4"/>
        <v>Agrárias</v>
      </c>
      <c r="G224" s="41" t="s">
        <v>6</v>
      </c>
    </row>
    <row r="225" spans="1:7" ht="15" customHeight="1" x14ac:dyDescent="0.25">
      <c r="A225" s="55" t="s">
        <v>288</v>
      </c>
      <c r="B225" s="55" t="s">
        <v>150</v>
      </c>
      <c r="C225" s="55" t="s">
        <v>117</v>
      </c>
      <c r="D225" s="27" t="s">
        <v>289</v>
      </c>
      <c r="E225" s="42"/>
      <c r="F225" s="26" t="b">
        <f t="shared" si="4"/>
        <v>0</v>
      </c>
      <c r="G225" s="42"/>
    </row>
    <row r="226" spans="1:7" ht="15" customHeight="1" x14ac:dyDescent="0.25">
      <c r="A226" s="56"/>
      <c r="B226" s="56"/>
      <c r="C226" s="56"/>
      <c r="D226" s="5" t="s">
        <v>17</v>
      </c>
      <c r="E226" s="33" t="s">
        <v>440</v>
      </c>
      <c r="F226" t="str">
        <f t="shared" si="4"/>
        <v>Biológicas</v>
      </c>
      <c r="G226" s="33" t="s">
        <v>16</v>
      </c>
    </row>
    <row r="227" spans="1:7" ht="15" customHeight="1" x14ac:dyDescent="0.25">
      <c r="A227" s="56"/>
      <c r="B227" s="56"/>
      <c r="C227" s="56"/>
      <c r="D227" s="5" t="s">
        <v>25</v>
      </c>
      <c r="E227" s="33" t="s">
        <v>413</v>
      </c>
      <c r="F227" t="str">
        <f t="shared" si="4"/>
        <v>Agrárias</v>
      </c>
      <c r="G227" s="33" t="s">
        <v>6</v>
      </c>
    </row>
    <row r="228" spans="1:7" ht="15" customHeight="1" x14ac:dyDescent="0.25">
      <c r="A228" s="56"/>
      <c r="B228" s="56"/>
      <c r="C228" s="56"/>
      <c r="D228" s="5" t="s">
        <v>11</v>
      </c>
      <c r="E228" s="33" t="s">
        <v>412</v>
      </c>
      <c r="F228" t="str">
        <f t="shared" si="4"/>
        <v>Engenharias</v>
      </c>
      <c r="G228" s="33" t="s">
        <v>57</v>
      </c>
    </row>
    <row r="229" spans="1:7" ht="15" customHeight="1" x14ac:dyDescent="0.25">
      <c r="A229" s="56"/>
      <c r="B229" s="56"/>
      <c r="C229" s="56"/>
      <c r="D229" s="5" t="s">
        <v>290</v>
      </c>
      <c r="E229" s="33" t="s">
        <v>443</v>
      </c>
      <c r="F229" t="str">
        <f t="shared" si="4"/>
        <v>Engenharias</v>
      </c>
      <c r="G229" s="33" t="s">
        <v>57</v>
      </c>
    </row>
    <row r="230" spans="1:7" ht="15" customHeight="1" x14ac:dyDescent="0.25">
      <c r="A230" s="56"/>
      <c r="B230" s="56"/>
      <c r="C230" s="56"/>
      <c r="D230" s="5" t="s">
        <v>70</v>
      </c>
      <c r="E230" s="33" t="s">
        <v>419</v>
      </c>
      <c r="F230" t="str">
        <f t="shared" si="4"/>
        <v>Engenharias</v>
      </c>
      <c r="G230" s="33" t="s">
        <v>57</v>
      </c>
    </row>
    <row r="231" spans="1:7" ht="15" customHeight="1" x14ac:dyDescent="0.25">
      <c r="A231" s="56"/>
      <c r="B231" s="56"/>
      <c r="C231" s="56"/>
      <c r="D231" s="5" t="s">
        <v>84</v>
      </c>
      <c r="E231" s="33" t="s">
        <v>393</v>
      </c>
      <c r="F231" t="str">
        <f t="shared" si="4"/>
        <v>Biológicas</v>
      </c>
      <c r="G231" s="33" t="s">
        <v>16</v>
      </c>
    </row>
    <row r="232" spans="1:7" ht="15" customHeight="1" x14ac:dyDescent="0.25">
      <c r="A232" s="56"/>
      <c r="B232" s="56"/>
      <c r="C232" s="56"/>
      <c r="D232" s="5" t="s">
        <v>33</v>
      </c>
      <c r="E232" s="33" t="s">
        <v>440</v>
      </c>
      <c r="F232" t="str">
        <f t="shared" si="4"/>
        <v>Biológicas</v>
      </c>
      <c r="G232" s="33" t="s">
        <v>16</v>
      </c>
    </row>
    <row r="233" spans="1:7" ht="15" customHeight="1" x14ac:dyDescent="0.25">
      <c r="A233" s="56"/>
      <c r="B233" s="56"/>
      <c r="C233" s="56"/>
      <c r="D233" s="5" t="s">
        <v>291</v>
      </c>
      <c r="E233" s="33" t="s">
        <v>420</v>
      </c>
      <c r="F233" t="str">
        <f t="shared" si="4"/>
        <v>Agrárias</v>
      </c>
      <c r="G233" s="33" t="s">
        <v>6</v>
      </c>
    </row>
    <row r="234" spans="1:7" ht="15" customHeight="1" x14ac:dyDescent="0.25">
      <c r="A234" s="56"/>
      <c r="B234" s="56"/>
      <c r="C234" s="56"/>
      <c r="D234" s="5" t="s">
        <v>108</v>
      </c>
      <c r="E234" s="33" t="s">
        <v>407</v>
      </c>
      <c r="F234" t="str">
        <f t="shared" si="4"/>
        <v>Biológicas</v>
      </c>
      <c r="G234" s="33" t="s">
        <v>16</v>
      </c>
    </row>
    <row r="235" spans="1:7" ht="15" customHeight="1" thickBot="1" x14ac:dyDescent="0.3">
      <c r="A235" s="57"/>
      <c r="B235" s="56"/>
      <c r="C235" s="56"/>
      <c r="D235" s="6" t="s">
        <v>10</v>
      </c>
      <c r="E235" s="34" t="s">
        <v>390</v>
      </c>
      <c r="F235" t="str">
        <f t="shared" si="4"/>
        <v>Engenharias</v>
      </c>
      <c r="G235" s="34" t="s">
        <v>57</v>
      </c>
    </row>
    <row r="236" spans="1:7" ht="15" customHeight="1" x14ac:dyDescent="0.25">
      <c r="A236" s="55" t="s">
        <v>292</v>
      </c>
      <c r="B236" s="55" t="s">
        <v>293</v>
      </c>
      <c r="C236" s="55" t="s">
        <v>117</v>
      </c>
      <c r="D236" s="5" t="s">
        <v>53</v>
      </c>
      <c r="E236" s="35" t="s">
        <v>390</v>
      </c>
      <c r="F236" t="str">
        <f t="shared" si="4"/>
        <v>Engenharias</v>
      </c>
      <c r="G236" s="35" t="s">
        <v>57</v>
      </c>
    </row>
    <row r="237" spans="1:7" ht="15" customHeight="1" x14ac:dyDescent="0.25">
      <c r="A237" s="56"/>
      <c r="B237" s="56"/>
      <c r="C237" s="56"/>
      <c r="D237" s="5" t="s">
        <v>294</v>
      </c>
      <c r="E237" s="33" t="s">
        <v>390</v>
      </c>
      <c r="F237" t="str">
        <f t="shared" si="4"/>
        <v>Engenharias</v>
      </c>
      <c r="G237" s="33" t="s">
        <v>57</v>
      </c>
    </row>
    <row r="238" spans="1:7" ht="15" customHeight="1" x14ac:dyDescent="0.25">
      <c r="A238" s="56"/>
      <c r="B238" s="56"/>
      <c r="C238" s="56"/>
      <c r="D238" s="5" t="s">
        <v>295</v>
      </c>
      <c r="E238" s="33" t="s">
        <v>390</v>
      </c>
      <c r="F238" t="str">
        <f t="shared" si="4"/>
        <v>Engenharias</v>
      </c>
      <c r="G238" s="33" t="s">
        <v>57</v>
      </c>
    </row>
    <row r="239" spans="1:7" ht="15" customHeight="1" x14ac:dyDescent="0.25">
      <c r="A239" s="56"/>
      <c r="B239" s="56"/>
      <c r="C239" s="56"/>
      <c r="D239" s="5" t="s">
        <v>61</v>
      </c>
      <c r="E239" s="33" t="s">
        <v>439</v>
      </c>
      <c r="F239" t="str">
        <f t="shared" si="4"/>
        <v>Engenharias</v>
      </c>
      <c r="G239" s="33" t="s">
        <v>57</v>
      </c>
    </row>
    <row r="240" spans="1:7" ht="15" customHeight="1" x14ac:dyDescent="0.25">
      <c r="A240" s="56"/>
      <c r="B240" s="56"/>
      <c r="C240" s="56"/>
      <c r="D240" s="5" t="s">
        <v>296</v>
      </c>
      <c r="E240" s="33" t="s">
        <v>426</v>
      </c>
      <c r="F240" t="str">
        <f t="shared" si="4"/>
        <v>Engenharias</v>
      </c>
      <c r="G240" s="33" t="s">
        <v>57</v>
      </c>
    </row>
    <row r="241" spans="1:7" ht="15" customHeight="1" thickBot="1" x14ac:dyDescent="0.3">
      <c r="A241" s="56"/>
      <c r="B241" s="56"/>
      <c r="C241" s="56"/>
      <c r="D241" s="5" t="s">
        <v>297</v>
      </c>
      <c r="E241" s="34" t="s">
        <v>426</v>
      </c>
      <c r="F241" t="str">
        <f t="shared" si="4"/>
        <v>Engenharias</v>
      </c>
      <c r="G241" s="33" t="s">
        <v>57</v>
      </c>
    </row>
    <row r="242" spans="1:7" ht="15.75" x14ac:dyDescent="0.25">
      <c r="A242" s="55" t="s">
        <v>298</v>
      </c>
      <c r="B242" s="55" t="s">
        <v>116</v>
      </c>
      <c r="C242" s="55" t="s">
        <v>117</v>
      </c>
      <c r="D242" s="4" t="s">
        <v>77</v>
      </c>
      <c r="E242" s="35" t="s">
        <v>412</v>
      </c>
      <c r="F242" t="str">
        <f t="shared" si="4"/>
        <v>Engenharias</v>
      </c>
      <c r="G242" s="35" t="s">
        <v>57</v>
      </c>
    </row>
    <row r="243" spans="1:7" ht="15" customHeight="1" x14ac:dyDescent="0.25">
      <c r="A243" s="56"/>
      <c r="B243" s="56"/>
      <c r="C243" s="56"/>
      <c r="D243" s="5" t="s">
        <v>299</v>
      </c>
      <c r="E243" s="33" t="s">
        <v>390</v>
      </c>
      <c r="F243" t="str">
        <f t="shared" si="4"/>
        <v>Engenharias</v>
      </c>
      <c r="G243" s="33" t="s">
        <v>57</v>
      </c>
    </row>
    <row r="244" spans="1:7" ht="15" customHeight="1" x14ac:dyDescent="0.25">
      <c r="A244" s="56"/>
      <c r="B244" s="56"/>
      <c r="C244" s="56"/>
      <c r="D244" s="29" t="s">
        <v>300</v>
      </c>
      <c r="E244" s="33" t="s">
        <v>409</v>
      </c>
      <c r="F244" s="30" t="str">
        <f t="shared" si="4"/>
        <v>Exatas</v>
      </c>
      <c r="G244" s="33" t="s">
        <v>7</v>
      </c>
    </row>
    <row r="245" spans="1:7" ht="15" customHeight="1" thickBot="1" x14ac:dyDescent="0.3">
      <c r="A245" s="56"/>
      <c r="B245" s="56"/>
      <c r="C245" s="56"/>
      <c r="D245" s="6" t="s">
        <v>11</v>
      </c>
      <c r="E245" s="34" t="s">
        <v>412</v>
      </c>
      <c r="F245" t="str">
        <f t="shared" si="4"/>
        <v>Engenharias</v>
      </c>
      <c r="G245" s="34" t="s">
        <v>57</v>
      </c>
    </row>
    <row r="246" spans="1:7" ht="15" customHeight="1" x14ac:dyDescent="0.25">
      <c r="A246" s="55" t="s">
        <v>301</v>
      </c>
      <c r="B246" s="55" t="s">
        <v>116</v>
      </c>
      <c r="C246" s="55" t="s">
        <v>117</v>
      </c>
      <c r="D246" s="4" t="s">
        <v>65</v>
      </c>
      <c r="E246" s="35" t="s">
        <v>409</v>
      </c>
      <c r="F246" t="str">
        <f t="shared" si="4"/>
        <v>Exatas</v>
      </c>
      <c r="G246" s="35" t="s">
        <v>7</v>
      </c>
    </row>
    <row r="247" spans="1:7" ht="15" customHeight="1" x14ac:dyDescent="0.25">
      <c r="A247" s="56"/>
      <c r="B247" s="56"/>
      <c r="C247" s="56"/>
      <c r="D247" s="5" t="s">
        <v>302</v>
      </c>
      <c r="E247" s="33" t="s">
        <v>432</v>
      </c>
      <c r="F247" t="str">
        <f t="shared" si="4"/>
        <v>Saúde</v>
      </c>
      <c r="G247" s="33" t="s">
        <v>15</v>
      </c>
    </row>
    <row r="248" spans="1:7" ht="15" customHeight="1" x14ac:dyDescent="0.25">
      <c r="A248" s="56"/>
      <c r="B248" s="56"/>
      <c r="C248" s="56"/>
      <c r="D248" s="5" t="s">
        <v>34</v>
      </c>
      <c r="E248" s="33" t="s">
        <v>409</v>
      </c>
      <c r="F248" t="str">
        <f t="shared" si="4"/>
        <v>Exatas</v>
      </c>
      <c r="G248" s="33" t="s">
        <v>7</v>
      </c>
    </row>
    <row r="249" spans="1:7" ht="15" customHeight="1" thickBot="1" x14ac:dyDescent="0.3">
      <c r="A249" s="56"/>
      <c r="B249" s="56"/>
      <c r="C249" s="56"/>
      <c r="D249" s="6" t="s">
        <v>303</v>
      </c>
      <c r="E249" s="34" t="s">
        <v>409</v>
      </c>
      <c r="F249" t="str">
        <f t="shared" si="4"/>
        <v>Exatas</v>
      </c>
      <c r="G249" s="34" t="s">
        <v>7</v>
      </c>
    </row>
    <row r="250" spans="1:7" ht="15" customHeight="1" x14ac:dyDescent="0.25">
      <c r="A250" s="55" t="s">
        <v>304</v>
      </c>
      <c r="B250" s="55" t="s">
        <v>205</v>
      </c>
      <c r="C250" s="55" t="s">
        <v>206</v>
      </c>
      <c r="D250" s="4" t="s">
        <v>307</v>
      </c>
      <c r="E250" s="35" t="s">
        <v>382</v>
      </c>
      <c r="F250" t="str">
        <f t="shared" si="4"/>
        <v>Engenharias</v>
      </c>
      <c r="G250" s="35" t="s">
        <v>57</v>
      </c>
    </row>
    <row r="251" spans="1:7" ht="15" customHeight="1" x14ac:dyDescent="0.25">
      <c r="A251" s="56"/>
      <c r="B251" s="56"/>
      <c r="C251" s="56"/>
      <c r="D251" s="5" t="s">
        <v>305</v>
      </c>
      <c r="E251" s="33" t="s">
        <v>382</v>
      </c>
      <c r="F251" t="str">
        <f t="shared" si="4"/>
        <v>Engenharias</v>
      </c>
      <c r="G251" s="33" t="s">
        <v>57</v>
      </c>
    </row>
    <row r="252" spans="1:7" ht="15" customHeight="1" thickBot="1" x14ac:dyDescent="0.3">
      <c r="A252" s="56"/>
      <c r="B252" s="56"/>
      <c r="C252" s="56"/>
      <c r="D252" s="6" t="s">
        <v>306</v>
      </c>
      <c r="E252" s="34" t="s">
        <v>382</v>
      </c>
      <c r="F252" t="str">
        <f t="shared" si="4"/>
        <v>Engenharias</v>
      </c>
      <c r="G252" s="34" t="s">
        <v>57</v>
      </c>
    </row>
    <row r="253" spans="1:7" ht="15" customHeight="1" x14ac:dyDescent="0.25">
      <c r="A253" s="55" t="s">
        <v>308</v>
      </c>
      <c r="B253" s="55" t="s">
        <v>116</v>
      </c>
      <c r="C253" s="55" t="s">
        <v>148</v>
      </c>
      <c r="D253" s="4" t="s">
        <v>265</v>
      </c>
      <c r="E253" s="35" t="s">
        <v>391</v>
      </c>
      <c r="F253" t="str">
        <f t="shared" si="4"/>
        <v>Linguística</v>
      </c>
      <c r="G253" s="35" t="s">
        <v>367</v>
      </c>
    </row>
    <row r="254" spans="1:7" ht="15" customHeight="1" x14ac:dyDescent="0.25">
      <c r="A254" s="56"/>
      <c r="B254" s="56"/>
      <c r="C254" s="56"/>
      <c r="D254" s="5" t="s">
        <v>107</v>
      </c>
      <c r="E254" s="33" t="s">
        <v>391</v>
      </c>
      <c r="F254" t="str">
        <f t="shared" si="4"/>
        <v>Linguística</v>
      </c>
      <c r="G254" s="33" t="s">
        <v>367</v>
      </c>
    </row>
    <row r="255" spans="1:7" ht="15" customHeight="1" x14ac:dyDescent="0.25">
      <c r="A255" s="56"/>
      <c r="B255" s="56"/>
      <c r="C255" s="56"/>
      <c r="D255" s="5" t="s">
        <v>103</v>
      </c>
      <c r="E255" s="33" t="s">
        <v>391</v>
      </c>
      <c r="F255" t="str">
        <f t="shared" si="4"/>
        <v>Linguística</v>
      </c>
      <c r="G255" s="33" t="s">
        <v>367</v>
      </c>
    </row>
    <row r="256" spans="1:7" ht="15" customHeight="1" x14ac:dyDescent="0.25">
      <c r="A256" s="56"/>
      <c r="B256" s="56"/>
      <c r="C256" s="56"/>
      <c r="D256" s="5" t="s">
        <v>104</v>
      </c>
      <c r="E256" s="33" t="s">
        <v>391</v>
      </c>
      <c r="F256" t="str">
        <f t="shared" si="4"/>
        <v>Linguística</v>
      </c>
      <c r="G256" s="33" t="s">
        <v>367</v>
      </c>
    </row>
    <row r="257" spans="1:7" ht="15.75" x14ac:dyDescent="0.25">
      <c r="A257" s="56"/>
      <c r="B257" s="56"/>
      <c r="C257" s="56"/>
      <c r="D257" s="5" t="s">
        <v>105</v>
      </c>
      <c r="E257" s="33" t="s">
        <v>391</v>
      </c>
      <c r="F257" t="str">
        <f t="shared" si="4"/>
        <v>Linguística</v>
      </c>
      <c r="G257" s="33" t="s">
        <v>367</v>
      </c>
    </row>
    <row r="258" spans="1:7" ht="16.5" thickBot="1" x14ac:dyDescent="0.3">
      <c r="A258" s="56"/>
      <c r="B258" s="56"/>
      <c r="C258" s="56"/>
      <c r="D258" s="6" t="s">
        <v>309</v>
      </c>
      <c r="E258" s="34" t="s">
        <v>391</v>
      </c>
      <c r="F258" t="str">
        <f t="shared" si="4"/>
        <v>Linguística</v>
      </c>
      <c r="G258" s="34" t="s">
        <v>367</v>
      </c>
    </row>
    <row r="259" spans="1:7" ht="15.75" x14ac:dyDescent="0.25">
      <c r="A259" s="55" t="s">
        <v>310</v>
      </c>
      <c r="B259" s="55" t="s">
        <v>116</v>
      </c>
      <c r="C259" s="55" t="s">
        <v>117</v>
      </c>
      <c r="D259" s="4" t="s">
        <v>311</v>
      </c>
      <c r="E259" s="35" t="s">
        <v>386</v>
      </c>
      <c r="F259" t="str">
        <f t="shared" ref="F259:F322" si="5">IF(G259="Ciências Agrárias","Agrárias",IF(G259="Ciências Biológicas","Biológicas",IF(G259="Ciências da Saúde","Saúde",IF(G259="Ciências Exatas e da Terra","Exatas",IF(G259="Ciências Humanas","Humanas",IF(G259="Ciências Sociais Aplicadas","Sociais",IF(G259="Engenharias","Engenharias",IF(G259="Linguística, Letras e Artes","Linguística"))))))))</f>
        <v>Saúde</v>
      </c>
      <c r="G259" s="35" t="s">
        <v>15</v>
      </c>
    </row>
    <row r="260" spans="1:7" ht="15.75" x14ac:dyDescent="0.25">
      <c r="A260" s="56"/>
      <c r="B260" s="56"/>
      <c r="C260" s="56"/>
      <c r="D260" s="5" t="s">
        <v>312</v>
      </c>
      <c r="E260" s="33" t="s">
        <v>386</v>
      </c>
      <c r="F260" t="str">
        <f t="shared" si="5"/>
        <v>Saúde</v>
      </c>
      <c r="G260" s="33" t="s">
        <v>15</v>
      </c>
    </row>
    <row r="261" spans="1:7" ht="15.75" x14ac:dyDescent="0.25">
      <c r="A261" s="56"/>
      <c r="B261" s="56"/>
      <c r="C261" s="56"/>
      <c r="D261" s="5" t="s">
        <v>313</v>
      </c>
      <c r="E261" s="33" t="s">
        <v>386</v>
      </c>
      <c r="F261" t="str">
        <f t="shared" si="5"/>
        <v>Saúde</v>
      </c>
      <c r="G261" s="33" t="s">
        <v>15</v>
      </c>
    </row>
    <row r="262" spans="1:7" ht="15.75" x14ac:dyDescent="0.25">
      <c r="A262" s="56"/>
      <c r="B262" s="56"/>
      <c r="C262" s="56"/>
      <c r="D262" s="5" t="s">
        <v>111</v>
      </c>
      <c r="E262" s="33" t="s">
        <v>443</v>
      </c>
      <c r="F262" t="str">
        <f t="shared" si="5"/>
        <v>Engenharias</v>
      </c>
      <c r="G262" s="33" t="s">
        <v>57</v>
      </c>
    </row>
    <row r="263" spans="1:7" ht="16.5" thickBot="1" x14ac:dyDescent="0.3">
      <c r="A263" s="56"/>
      <c r="B263" s="56"/>
      <c r="C263" s="56"/>
      <c r="D263" s="6" t="s">
        <v>90</v>
      </c>
      <c r="E263" s="34" t="s">
        <v>386</v>
      </c>
      <c r="F263" t="str">
        <f t="shared" si="5"/>
        <v>Saúde</v>
      </c>
      <c r="G263" s="34" t="s">
        <v>15</v>
      </c>
    </row>
    <row r="264" spans="1:7" ht="15" customHeight="1" x14ac:dyDescent="0.25">
      <c r="A264" s="55" t="s">
        <v>314</v>
      </c>
      <c r="B264" s="55" t="s">
        <v>135</v>
      </c>
      <c r="C264" s="55" t="s">
        <v>136</v>
      </c>
      <c r="D264" s="4" t="s">
        <v>251</v>
      </c>
      <c r="E264" s="35" t="s">
        <v>410</v>
      </c>
      <c r="F264" t="str">
        <f t="shared" si="5"/>
        <v>Humanas</v>
      </c>
      <c r="G264" s="35" t="s">
        <v>101</v>
      </c>
    </row>
    <row r="265" spans="1:7" ht="15" customHeight="1" x14ac:dyDescent="0.25">
      <c r="A265" s="56"/>
      <c r="B265" s="56"/>
      <c r="C265" s="56"/>
      <c r="D265" s="5" t="s">
        <v>315</v>
      </c>
      <c r="E265" s="33" t="s">
        <v>416</v>
      </c>
      <c r="F265" t="str">
        <f t="shared" si="5"/>
        <v>Exatas</v>
      </c>
      <c r="G265" s="33" t="s">
        <v>7</v>
      </c>
    </row>
    <row r="266" spans="1:7" ht="15" customHeight="1" x14ac:dyDescent="0.25">
      <c r="A266" s="56"/>
      <c r="B266" s="56"/>
      <c r="C266" s="56"/>
      <c r="D266" s="5" t="s">
        <v>316</v>
      </c>
      <c r="E266" s="33" t="s">
        <v>416</v>
      </c>
      <c r="F266" t="str">
        <f t="shared" si="5"/>
        <v>Exatas</v>
      </c>
      <c r="G266" s="33" t="s">
        <v>7</v>
      </c>
    </row>
    <row r="267" spans="1:7" ht="15" customHeight="1" x14ac:dyDescent="0.25">
      <c r="A267" s="56"/>
      <c r="B267" s="56"/>
      <c r="C267" s="56"/>
      <c r="D267" s="5" t="s">
        <v>250</v>
      </c>
      <c r="E267" s="33" t="s">
        <v>410</v>
      </c>
      <c r="F267" t="str">
        <f t="shared" si="5"/>
        <v>Humanas</v>
      </c>
      <c r="G267" s="33" t="s">
        <v>101</v>
      </c>
    </row>
    <row r="268" spans="1:7" ht="15" customHeight="1" x14ac:dyDescent="0.25">
      <c r="A268" s="56"/>
      <c r="B268" s="56"/>
      <c r="C268" s="56"/>
      <c r="D268" s="5" t="s">
        <v>81</v>
      </c>
      <c r="E268" s="33" t="s">
        <v>416</v>
      </c>
      <c r="F268" t="str">
        <f t="shared" si="5"/>
        <v>Exatas</v>
      </c>
      <c r="G268" s="33" t="s">
        <v>7</v>
      </c>
    </row>
    <row r="269" spans="1:7" ht="15" customHeight="1" x14ac:dyDescent="0.25">
      <c r="A269" s="56"/>
      <c r="B269" s="56"/>
      <c r="C269" s="56"/>
      <c r="D269" s="5" t="s">
        <v>101</v>
      </c>
      <c r="E269" s="33" t="s">
        <v>449</v>
      </c>
      <c r="F269" t="str">
        <f t="shared" si="5"/>
        <v>Humanas</v>
      </c>
      <c r="G269" s="33" t="s">
        <v>101</v>
      </c>
    </row>
    <row r="270" spans="1:7" ht="15" customHeight="1" thickBot="1" x14ac:dyDescent="0.3">
      <c r="A270" s="56"/>
      <c r="B270" s="56"/>
      <c r="C270" s="56"/>
      <c r="D270" s="6" t="s">
        <v>317</v>
      </c>
      <c r="E270" s="34" t="s">
        <v>410</v>
      </c>
      <c r="F270" t="str">
        <f t="shared" si="5"/>
        <v>Humanas</v>
      </c>
      <c r="G270" s="34" t="s">
        <v>101</v>
      </c>
    </row>
    <row r="271" spans="1:7" ht="15.75" x14ac:dyDescent="0.25">
      <c r="A271" s="55" t="s">
        <v>318</v>
      </c>
      <c r="B271" s="55" t="s">
        <v>198</v>
      </c>
      <c r="C271" s="55" t="s">
        <v>117</v>
      </c>
      <c r="D271" s="4" t="s">
        <v>54</v>
      </c>
      <c r="E271" s="35" t="s">
        <v>426</v>
      </c>
      <c r="F271" t="str">
        <f t="shared" si="5"/>
        <v>Engenharias</v>
      </c>
      <c r="G271" s="35" t="s">
        <v>57</v>
      </c>
    </row>
    <row r="272" spans="1:7" ht="15" customHeight="1" x14ac:dyDescent="0.25">
      <c r="A272" s="56"/>
      <c r="B272" s="56"/>
      <c r="C272" s="56"/>
      <c r="D272" s="5" t="s">
        <v>64</v>
      </c>
      <c r="E272" s="33" t="s">
        <v>405</v>
      </c>
      <c r="F272" t="str">
        <f t="shared" si="5"/>
        <v>Engenharias</v>
      </c>
      <c r="G272" s="33" t="s">
        <v>57</v>
      </c>
    </row>
    <row r="273" spans="1:7" ht="15" customHeight="1" x14ac:dyDescent="0.25">
      <c r="A273" s="56"/>
      <c r="B273" s="56"/>
      <c r="C273" s="56"/>
      <c r="D273" s="5" t="s">
        <v>63</v>
      </c>
      <c r="E273" s="33" t="s">
        <v>398</v>
      </c>
      <c r="F273" t="str">
        <f t="shared" si="5"/>
        <v>Engenharias</v>
      </c>
      <c r="G273" s="33" t="s">
        <v>57</v>
      </c>
    </row>
    <row r="274" spans="1:7" ht="15" customHeight="1" x14ac:dyDescent="0.25">
      <c r="A274" s="56"/>
      <c r="B274" s="56"/>
      <c r="C274" s="56"/>
      <c r="D274" s="5" t="s">
        <v>61</v>
      </c>
      <c r="E274" s="33" t="s">
        <v>439</v>
      </c>
      <c r="F274" t="str">
        <f t="shared" si="5"/>
        <v>Engenharias</v>
      </c>
      <c r="G274" s="33" t="s">
        <v>57</v>
      </c>
    </row>
    <row r="275" spans="1:7" ht="15" customHeight="1" thickBot="1" x14ac:dyDescent="0.3">
      <c r="A275" s="56"/>
      <c r="B275" s="56"/>
      <c r="C275" s="56"/>
      <c r="D275" s="6" t="s">
        <v>319</v>
      </c>
      <c r="E275" s="34" t="s">
        <v>398</v>
      </c>
      <c r="F275" t="str">
        <f t="shared" si="5"/>
        <v>Engenharias</v>
      </c>
      <c r="G275" s="34" t="s">
        <v>57</v>
      </c>
    </row>
    <row r="276" spans="1:7" ht="15" customHeight="1" x14ac:dyDescent="0.25">
      <c r="A276" s="55" t="s">
        <v>320</v>
      </c>
      <c r="B276" s="55" t="s">
        <v>116</v>
      </c>
      <c r="C276" s="55" t="s">
        <v>117</v>
      </c>
      <c r="D276" s="4" t="s">
        <v>76</v>
      </c>
      <c r="E276" s="35" t="s">
        <v>409</v>
      </c>
      <c r="F276" t="str">
        <f t="shared" si="5"/>
        <v>Exatas</v>
      </c>
      <c r="G276" s="35" t="s">
        <v>7</v>
      </c>
    </row>
    <row r="277" spans="1:7" ht="47.25" x14ac:dyDescent="0.25">
      <c r="A277" s="56"/>
      <c r="B277" s="56"/>
      <c r="C277" s="56"/>
      <c r="D277" s="9" t="s">
        <v>363</v>
      </c>
      <c r="E277" s="33" t="s">
        <v>390</v>
      </c>
      <c r="F277" t="str">
        <f t="shared" si="5"/>
        <v>Engenharias</v>
      </c>
      <c r="G277" s="33" t="s">
        <v>57</v>
      </c>
    </row>
    <row r="278" spans="1:7" ht="15" customHeight="1" x14ac:dyDescent="0.25">
      <c r="A278" s="56"/>
      <c r="B278" s="56"/>
      <c r="C278" s="56"/>
      <c r="D278" s="5" t="s">
        <v>321</v>
      </c>
      <c r="E278" s="33" t="s">
        <v>443</v>
      </c>
      <c r="F278" t="str">
        <f t="shared" si="5"/>
        <v>Engenharias</v>
      </c>
      <c r="G278" s="33" t="s">
        <v>57</v>
      </c>
    </row>
    <row r="279" spans="1:7" ht="15" customHeight="1" x14ac:dyDescent="0.25">
      <c r="A279" s="56"/>
      <c r="B279" s="56"/>
      <c r="C279" s="56"/>
      <c r="D279" s="5" t="s">
        <v>322</v>
      </c>
      <c r="E279" s="33" t="s">
        <v>443</v>
      </c>
      <c r="F279" t="str">
        <f t="shared" si="5"/>
        <v>Engenharias</v>
      </c>
      <c r="G279" s="33" t="s">
        <v>57</v>
      </c>
    </row>
    <row r="280" spans="1:7" ht="15" customHeight="1" x14ac:dyDescent="0.25">
      <c r="A280" s="56"/>
      <c r="B280" s="56"/>
      <c r="C280" s="56"/>
      <c r="D280" s="5" t="s">
        <v>75</v>
      </c>
      <c r="E280" s="33" t="s">
        <v>409</v>
      </c>
      <c r="F280" t="str">
        <f t="shared" si="5"/>
        <v>Exatas</v>
      </c>
      <c r="G280" s="33" t="s">
        <v>7</v>
      </c>
    </row>
    <row r="281" spans="1:7" ht="15" customHeight="1" x14ac:dyDescent="0.25">
      <c r="A281" s="56"/>
      <c r="B281" s="56"/>
      <c r="C281" s="56"/>
      <c r="D281" s="5" t="s">
        <v>328</v>
      </c>
      <c r="E281" s="33" t="s">
        <v>443</v>
      </c>
      <c r="F281" t="str">
        <f t="shared" si="5"/>
        <v>Engenharias</v>
      </c>
      <c r="G281" s="33" t="s">
        <v>57</v>
      </c>
    </row>
    <row r="282" spans="1:7" ht="15.75" customHeight="1" x14ac:dyDescent="0.25">
      <c r="A282" s="56"/>
      <c r="B282" s="56"/>
      <c r="C282" s="56"/>
      <c r="D282" s="5" t="s">
        <v>74</v>
      </c>
      <c r="E282" s="33" t="s">
        <v>414</v>
      </c>
      <c r="F282" t="str">
        <f t="shared" si="5"/>
        <v>Biológicas</v>
      </c>
      <c r="G282" s="33" t="s">
        <v>16</v>
      </c>
    </row>
    <row r="283" spans="1:7" ht="15" customHeight="1" x14ac:dyDescent="0.25">
      <c r="A283" s="56"/>
      <c r="B283" s="56"/>
      <c r="C283" s="56"/>
      <c r="D283" s="5" t="s">
        <v>323</v>
      </c>
      <c r="E283" s="33" t="s">
        <v>440</v>
      </c>
      <c r="F283" t="str">
        <f t="shared" si="5"/>
        <v>Biológicas</v>
      </c>
      <c r="G283" s="33" t="s">
        <v>16</v>
      </c>
    </row>
    <row r="284" spans="1:7" ht="15" customHeight="1" x14ac:dyDescent="0.25">
      <c r="A284" s="56"/>
      <c r="B284" s="56"/>
      <c r="C284" s="56"/>
      <c r="D284" s="5" t="s">
        <v>109</v>
      </c>
      <c r="E284" s="33" t="s">
        <v>414</v>
      </c>
      <c r="F284" t="str">
        <f>IF(G285="Ciências Agrárias","Agrárias",IF(G285="Ciências Biológicas","Biológicas",IF(G285="Ciências da Saúde","Saúde",IF(G285="Ciências Exatas e da Terra","Exatas",IF(G285="Ciências Humanas","Humanas",IF(G285="Ciências Sociais Aplicadas","Sociais",IF(G285="Engenharias","Engenharias",IF(G285="Linguística, Letras e Artes","Linguística"))))))))</f>
        <v>Biológicas</v>
      </c>
      <c r="G284" s="33" t="s">
        <v>16</v>
      </c>
    </row>
    <row r="285" spans="1:7" ht="15" customHeight="1" x14ac:dyDescent="0.25">
      <c r="A285" s="56"/>
      <c r="B285" s="56"/>
      <c r="C285" s="56"/>
      <c r="D285" s="5" t="s">
        <v>324</v>
      </c>
      <c r="E285" s="33" t="s">
        <v>414</v>
      </c>
      <c r="F285" t="e">
        <f>IF(#REF!="Ciências Agrárias","Agrárias",IF(#REF!="Ciências Biológicas","Biológicas",IF(#REF!="Ciências da Saúde","Saúde",IF(#REF!="Ciências Exatas e da Terra","Exatas",IF(#REF!="Ciências Humanas","Humanas",IF(#REF!="Ciências Sociais Aplicadas","Sociais",IF(#REF!="Engenharias","Engenharias",IF(#REF!="Linguística, Letras e Artes","Linguística"))))))))</f>
        <v>#REF!</v>
      </c>
      <c r="G285" s="33" t="s">
        <v>16</v>
      </c>
    </row>
    <row r="286" spans="1:7" ht="15" customHeight="1" x14ac:dyDescent="0.25">
      <c r="A286" s="56"/>
      <c r="B286" s="56"/>
      <c r="C286" s="56"/>
      <c r="D286" s="5" t="s">
        <v>52</v>
      </c>
      <c r="E286" s="33" t="s">
        <v>420</v>
      </c>
      <c r="F286" t="str">
        <f t="shared" si="5"/>
        <v>Agrárias</v>
      </c>
      <c r="G286" s="33" t="s">
        <v>6</v>
      </c>
    </row>
    <row r="287" spans="1:7" ht="15" customHeight="1" x14ac:dyDescent="0.25">
      <c r="A287" s="56"/>
      <c r="B287" s="56"/>
      <c r="C287" s="56"/>
      <c r="D287" s="5" t="s">
        <v>325</v>
      </c>
      <c r="E287" s="33" t="s">
        <v>427</v>
      </c>
      <c r="F287" t="str">
        <f t="shared" si="5"/>
        <v>Biológicas</v>
      </c>
      <c r="G287" s="33" t="s">
        <v>16</v>
      </c>
    </row>
    <row r="288" spans="1:7" ht="15" customHeight="1" x14ac:dyDescent="0.25">
      <c r="A288" s="56"/>
      <c r="B288" s="56"/>
      <c r="C288" s="56"/>
      <c r="D288" s="5" t="s">
        <v>326</v>
      </c>
      <c r="E288" s="33" t="s">
        <v>420</v>
      </c>
      <c r="F288" t="str">
        <f t="shared" si="5"/>
        <v>Agrárias</v>
      </c>
      <c r="G288" s="33" t="s">
        <v>6</v>
      </c>
    </row>
    <row r="289" spans="1:7" ht="15" customHeight="1" thickBot="1" x14ac:dyDescent="0.3">
      <c r="A289" s="56"/>
      <c r="B289" s="56"/>
      <c r="C289" s="56"/>
      <c r="D289" s="6" t="s">
        <v>327</v>
      </c>
      <c r="E289" s="34" t="s">
        <v>414</v>
      </c>
      <c r="F289" t="str">
        <f t="shared" si="5"/>
        <v>Biológicas</v>
      </c>
      <c r="G289" s="34" t="s">
        <v>16</v>
      </c>
    </row>
    <row r="290" spans="1:7" ht="15" customHeight="1" x14ac:dyDescent="0.25">
      <c r="A290" s="55" t="s">
        <v>329</v>
      </c>
      <c r="B290" s="55" t="s">
        <v>116</v>
      </c>
      <c r="C290" s="55" t="s">
        <v>117</v>
      </c>
      <c r="D290" s="4" t="s">
        <v>31</v>
      </c>
      <c r="E290" s="35" t="s">
        <v>412</v>
      </c>
      <c r="F290" t="str">
        <f t="shared" si="5"/>
        <v>Engenharias</v>
      </c>
      <c r="G290" s="35" t="s">
        <v>57</v>
      </c>
    </row>
    <row r="291" spans="1:7" ht="15" customHeight="1" x14ac:dyDescent="0.25">
      <c r="A291" s="56"/>
      <c r="B291" s="56"/>
      <c r="C291" s="56"/>
      <c r="D291" s="5" t="s">
        <v>330</v>
      </c>
      <c r="E291" s="33" t="s">
        <v>414</v>
      </c>
      <c r="F291" t="str">
        <f t="shared" si="5"/>
        <v>Biológicas</v>
      </c>
      <c r="G291" s="33" t="s">
        <v>16</v>
      </c>
    </row>
    <row r="292" spans="1:7" ht="15" customHeight="1" x14ac:dyDescent="0.25">
      <c r="A292" s="56"/>
      <c r="B292" s="56"/>
      <c r="C292" s="56"/>
      <c r="D292" s="5" t="s">
        <v>331</v>
      </c>
      <c r="E292" s="33" t="s">
        <v>386</v>
      </c>
      <c r="F292" t="str">
        <f t="shared" si="5"/>
        <v>Saúde</v>
      </c>
      <c r="G292" s="33" t="s">
        <v>15</v>
      </c>
    </row>
    <row r="293" spans="1:7" ht="15" customHeight="1" x14ac:dyDescent="0.25">
      <c r="A293" s="56"/>
      <c r="B293" s="56"/>
      <c r="C293" s="56"/>
      <c r="D293" s="5" t="s">
        <v>334</v>
      </c>
      <c r="E293" s="33" t="s">
        <v>414</v>
      </c>
      <c r="F293" t="str">
        <f t="shared" si="5"/>
        <v>Biológicas</v>
      </c>
      <c r="G293" s="33" t="s">
        <v>16</v>
      </c>
    </row>
    <row r="294" spans="1:7" ht="15" customHeight="1" x14ac:dyDescent="0.25">
      <c r="A294" s="56"/>
      <c r="B294" s="56"/>
      <c r="C294" s="56"/>
      <c r="D294" s="5" t="s">
        <v>332</v>
      </c>
      <c r="E294" s="33" t="s">
        <v>413</v>
      </c>
      <c r="F294" t="str">
        <f t="shared" si="5"/>
        <v>Agrárias</v>
      </c>
      <c r="G294" s="33" t="s">
        <v>6</v>
      </c>
    </row>
    <row r="295" spans="1:7" ht="15" customHeight="1" x14ac:dyDescent="0.25">
      <c r="A295" s="56"/>
      <c r="B295" s="56"/>
      <c r="C295" s="56"/>
      <c r="D295" s="5" t="s">
        <v>333</v>
      </c>
      <c r="E295" s="33" t="s">
        <v>369</v>
      </c>
      <c r="F295" t="str">
        <f t="shared" si="5"/>
        <v>Biológicas</v>
      </c>
      <c r="G295" s="33" t="s">
        <v>16</v>
      </c>
    </row>
    <row r="296" spans="1:7" ht="15" customHeight="1" x14ac:dyDescent="0.25">
      <c r="A296" s="56"/>
      <c r="B296" s="56"/>
      <c r="C296" s="56"/>
      <c r="D296" s="5" t="s">
        <v>44</v>
      </c>
      <c r="E296" s="33" t="s">
        <v>413</v>
      </c>
      <c r="F296" t="str">
        <f t="shared" si="5"/>
        <v>Agrárias</v>
      </c>
      <c r="G296" s="33" t="s">
        <v>6</v>
      </c>
    </row>
    <row r="297" spans="1:7" ht="15" customHeight="1" thickBot="1" x14ac:dyDescent="0.3">
      <c r="A297" s="56"/>
      <c r="B297" s="56"/>
      <c r="C297" s="56"/>
      <c r="D297" s="6" t="s">
        <v>94</v>
      </c>
      <c r="E297" s="34" t="s">
        <v>436</v>
      </c>
      <c r="F297" t="str">
        <f t="shared" si="5"/>
        <v>Saúde</v>
      </c>
      <c r="G297" s="34" t="s">
        <v>15</v>
      </c>
    </row>
    <row r="298" spans="1:7" ht="15.75" x14ac:dyDescent="0.25">
      <c r="A298" s="55" t="s">
        <v>335</v>
      </c>
      <c r="B298" s="55" t="s">
        <v>150</v>
      </c>
      <c r="C298" s="55" t="s">
        <v>336</v>
      </c>
      <c r="D298" s="4" t="s">
        <v>272</v>
      </c>
      <c r="E298" s="35" t="s">
        <v>387</v>
      </c>
      <c r="F298" t="str">
        <f t="shared" si="5"/>
        <v>Exatas</v>
      </c>
      <c r="G298" s="35" t="s">
        <v>7</v>
      </c>
    </row>
    <row r="299" spans="1:7" ht="15.75" x14ac:dyDescent="0.25">
      <c r="A299" s="56"/>
      <c r="B299" s="56"/>
      <c r="C299" s="56"/>
      <c r="D299" s="29" t="s">
        <v>192</v>
      </c>
      <c r="E299" s="39" t="s">
        <v>387</v>
      </c>
      <c r="F299" s="30" t="str">
        <f t="shared" si="5"/>
        <v>Exatas</v>
      </c>
      <c r="G299" s="39" t="s">
        <v>7</v>
      </c>
    </row>
    <row r="300" spans="1:7" ht="15.75" x14ac:dyDescent="0.25">
      <c r="A300" s="56"/>
      <c r="B300" s="56"/>
      <c r="C300" s="56"/>
      <c r="D300" s="29" t="s">
        <v>337</v>
      </c>
      <c r="E300" s="39" t="s">
        <v>387</v>
      </c>
      <c r="F300" s="30" t="str">
        <f t="shared" si="5"/>
        <v>Exatas</v>
      </c>
      <c r="G300" s="39" t="s">
        <v>7</v>
      </c>
    </row>
    <row r="301" spans="1:7" ht="15.75" x14ac:dyDescent="0.25">
      <c r="A301" s="56"/>
      <c r="B301" s="56"/>
      <c r="C301" s="56"/>
      <c r="D301" s="29" t="s">
        <v>455</v>
      </c>
      <c r="E301" s="39" t="s">
        <v>444</v>
      </c>
      <c r="F301" s="30" t="str">
        <f t="shared" si="5"/>
        <v>Engenharias</v>
      </c>
      <c r="G301" s="39" t="s">
        <v>57</v>
      </c>
    </row>
    <row r="302" spans="1:7" ht="15.75" x14ac:dyDescent="0.25">
      <c r="A302" s="56"/>
      <c r="B302" s="56"/>
      <c r="C302" s="56"/>
      <c r="D302" s="5" t="s">
        <v>190</v>
      </c>
      <c r="E302" s="33" t="s">
        <v>387</v>
      </c>
      <c r="F302" t="str">
        <f>IF(G303="Ciências Agrárias","Agrárias",IF(G303="Ciências Biológicas","Biológicas",IF(G303="Ciências da Saúde","Saúde",IF(G303="Ciências Exatas e da Terra","Exatas",IF(G303="Ciências Humanas","Humanas",IF(G303="Ciências Sociais Aplicadas","Sociais",IF(G303="Engenharias","Engenharias",IF(G303="Linguística, Letras e Artes","Linguística"))))))))</f>
        <v>Exatas</v>
      </c>
      <c r="G302" s="33" t="s">
        <v>7</v>
      </c>
    </row>
    <row r="303" spans="1:7" ht="15.75" x14ac:dyDescent="0.25">
      <c r="A303" s="56"/>
      <c r="B303" s="56"/>
      <c r="C303" s="56"/>
      <c r="D303" s="5" t="s">
        <v>338</v>
      </c>
      <c r="E303" s="33" t="s">
        <v>387</v>
      </c>
      <c r="F303" t="e">
        <f>IF(#REF!="Ciências Agrárias","Agrárias",IF(#REF!="Ciências Biológicas","Biológicas",IF(#REF!="Ciências da Saúde","Saúde",IF(#REF!="Ciências Exatas e da Terra","Exatas",IF(#REF!="Ciências Humanas","Humanas",IF(#REF!="Ciências Sociais Aplicadas","Sociais",IF(#REF!="Engenharias","Engenharias",IF(#REF!="Linguística, Letras e Artes","Linguística"))))))))</f>
        <v>#REF!</v>
      </c>
      <c r="G303" s="33" t="s">
        <v>7</v>
      </c>
    </row>
    <row r="304" spans="1:7" ht="15.75" x14ac:dyDescent="0.25">
      <c r="A304" s="56"/>
      <c r="B304" s="56"/>
      <c r="C304" s="56"/>
      <c r="D304" s="5" t="s">
        <v>41</v>
      </c>
      <c r="E304" s="33" t="s">
        <v>442</v>
      </c>
      <c r="F304" t="str">
        <f t="shared" si="5"/>
        <v>Engenharias</v>
      </c>
      <c r="G304" s="33" t="s">
        <v>57</v>
      </c>
    </row>
    <row r="305" spans="1:7" ht="16.5" thickBot="1" x14ac:dyDescent="0.3">
      <c r="A305" s="56"/>
      <c r="B305" s="56"/>
      <c r="C305" s="56"/>
      <c r="D305" s="6" t="s">
        <v>339</v>
      </c>
      <c r="E305" s="34" t="s">
        <v>444</v>
      </c>
      <c r="F305" t="str">
        <f t="shared" si="5"/>
        <v>Engenharias</v>
      </c>
      <c r="G305" s="34" t="s">
        <v>57</v>
      </c>
    </row>
    <row r="306" spans="1:7" ht="15.75" x14ac:dyDescent="0.25">
      <c r="A306" s="55" t="s">
        <v>340</v>
      </c>
      <c r="B306" s="55" t="s">
        <v>135</v>
      </c>
      <c r="C306" s="55" t="s">
        <v>136</v>
      </c>
      <c r="D306" s="4" t="s">
        <v>106</v>
      </c>
      <c r="E306" s="35" t="s">
        <v>368</v>
      </c>
      <c r="F306" t="str">
        <f t="shared" si="5"/>
        <v>Agrárias</v>
      </c>
      <c r="G306" s="35" t="s">
        <v>6</v>
      </c>
    </row>
    <row r="307" spans="1:7" ht="16.5" thickBot="1" x14ac:dyDescent="0.3">
      <c r="A307" s="56"/>
      <c r="B307" s="56"/>
      <c r="C307" s="56"/>
      <c r="D307" s="6" t="s">
        <v>341</v>
      </c>
      <c r="E307" s="34" t="s">
        <v>412</v>
      </c>
      <c r="F307" t="str">
        <f t="shared" si="5"/>
        <v>Engenharias</v>
      </c>
      <c r="G307" s="34" t="s">
        <v>57</v>
      </c>
    </row>
    <row r="308" spans="1:7" ht="15.75" x14ac:dyDescent="0.25">
      <c r="A308" s="55" t="s">
        <v>342</v>
      </c>
      <c r="B308" s="55" t="s">
        <v>126</v>
      </c>
      <c r="C308" s="55" t="s">
        <v>343</v>
      </c>
      <c r="D308" s="5" t="s">
        <v>344</v>
      </c>
      <c r="E308" s="35" t="s">
        <v>384</v>
      </c>
      <c r="F308" t="str">
        <f t="shared" si="5"/>
        <v>Agrárias</v>
      </c>
      <c r="G308" s="35" t="s">
        <v>6</v>
      </c>
    </row>
    <row r="309" spans="1:7" ht="15.75" x14ac:dyDescent="0.25">
      <c r="A309" s="56"/>
      <c r="B309" s="56"/>
      <c r="C309" s="56"/>
      <c r="D309" s="5" t="s">
        <v>345</v>
      </c>
      <c r="E309" s="33" t="s">
        <v>387</v>
      </c>
      <c r="F309" t="str">
        <f t="shared" si="5"/>
        <v>Exatas</v>
      </c>
      <c r="G309" s="33" t="s">
        <v>7</v>
      </c>
    </row>
    <row r="310" spans="1:7" ht="16.5" thickBot="1" x14ac:dyDescent="0.3">
      <c r="A310" s="56"/>
      <c r="B310" s="56"/>
      <c r="C310" s="56"/>
      <c r="D310" s="5" t="s">
        <v>346</v>
      </c>
      <c r="E310" s="34" t="s">
        <v>416</v>
      </c>
      <c r="F310" t="str">
        <f t="shared" si="5"/>
        <v>Exatas</v>
      </c>
      <c r="G310" s="34" t="s">
        <v>7</v>
      </c>
    </row>
    <row r="311" spans="1:7" ht="15.75" x14ac:dyDescent="0.25">
      <c r="A311" s="55" t="s">
        <v>347</v>
      </c>
      <c r="B311" s="55" t="s">
        <v>116</v>
      </c>
      <c r="C311" s="55" t="s">
        <v>117</v>
      </c>
      <c r="D311" s="4" t="s">
        <v>354</v>
      </c>
      <c r="E311" s="35" t="s">
        <v>407</v>
      </c>
      <c r="F311" t="str">
        <f t="shared" si="5"/>
        <v>Biológicas</v>
      </c>
      <c r="G311" s="35" t="s">
        <v>16</v>
      </c>
    </row>
    <row r="312" spans="1:7" ht="16.5" thickBot="1" x14ac:dyDescent="0.3">
      <c r="A312" s="56"/>
      <c r="B312" s="56"/>
      <c r="C312" s="56"/>
      <c r="D312" s="6" t="s">
        <v>108</v>
      </c>
      <c r="E312" s="34" t="s">
        <v>407</v>
      </c>
      <c r="F312" t="str">
        <f t="shared" si="5"/>
        <v>Biológicas</v>
      </c>
      <c r="G312" s="34" t="s">
        <v>16</v>
      </c>
    </row>
    <row r="313" spans="1:7" ht="15.75" x14ac:dyDescent="0.25">
      <c r="A313" s="55" t="s">
        <v>353</v>
      </c>
      <c r="B313" s="55" t="s">
        <v>116</v>
      </c>
      <c r="C313" s="55" t="s">
        <v>117</v>
      </c>
      <c r="D313" s="4" t="s">
        <v>40</v>
      </c>
      <c r="E313" s="35" t="s">
        <v>420</v>
      </c>
      <c r="F313" t="str">
        <f t="shared" si="5"/>
        <v>Agrárias</v>
      </c>
      <c r="G313" s="35" t="s">
        <v>6</v>
      </c>
    </row>
    <row r="314" spans="1:7" ht="15.75" x14ac:dyDescent="0.25">
      <c r="A314" s="56"/>
      <c r="B314" s="56"/>
      <c r="C314" s="56"/>
      <c r="D314" s="5" t="s">
        <v>59</v>
      </c>
      <c r="E314" s="33" t="s">
        <v>410</v>
      </c>
      <c r="F314" t="str">
        <f t="shared" si="5"/>
        <v>Humanas</v>
      </c>
      <c r="G314" s="33" t="s">
        <v>101</v>
      </c>
    </row>
    <row r="315" spans="1:7" ht="15.75" x14ac:dyDescent="0.25">
      <c r="A315" s="56"/>
      <c r="B315" s="56"/>
      <c r="C315" s="56"/>
      <c r="D315" s="5" t="s">
        <v>72</v>
      </c>
      <c r="E315" s="33" t="s">
        <v>414</v>
      </c>
      <c r="F315" t="str">
        <f t="shared" si="5"/>
        <v>Biológicas</v>
      </c>
      <c r="G315" s="33" t="s">
        <v>16</v>
      </c>
    </row>
    <row r="316" spans="1:7" ht="15.75" x14ac:dyDescent="0.25">
      <c r="A316" s="56"/>
      <c r="B316" s="56"/>
      <c r="C316" s="56"/>
      <c r="D316" s="5" t="s">
        <v>39</v>
      </c>
      <c r="E316" s="33" t="s">
        <v>440</v>
      </c>
      <c r="F316" t="str">
        <f t="shared" si="5"/>
        <v>Biológicas</v>
      </c>
      <c r="G316" s="33" t="s">
        <v>16</v>
      </c>
    </row>
    <row r="317" spans="1:7" ht="15.75" x14ac:dyDescent="0.25">
      <c r="A317" s="56"/>
      <c r="B317" s="56"/>
      <c r="C317" s="56"/>
      <c r="D317" s="5" t="s">
        <v>79</v>
      </c>
      <c r="E317" s="33" t="s">
        <v>420</v>
      </c>
      <c r="F317" t="str">
        <f t="shared" si="5"/>
        <v>Agrárias</v>
      </c>
      <c r="G317" s="33" t="s">
        <v>6</v>
      </c>
    </row>
    <row r="318" spans="1:7" ht="15.75" x14ac:dyDescent="0.25">
      <c r="A318" s="56"/>
      <c r="B318" s="56"/>
      <c r="C318" s="56"/>
      <c r="D318" s="5" t="s">
        <v>348</v>
      </c>
      <c r="E318" s="33" t="s">
        <v>390</v>
      </c>
      <c r="F318" t="str">
        <f t="shared" si="5"/>
        <v>Engenharias</v>
      </c>
      <c r="G318" s="33" t="s">
        <v>57</v>
      </c>
    </row>
    <row r="319" spans="1:7" ht="15.75" x14ac:dyDescent="0.25">
      <c r="A319" s="56"/>
      <c r="B319" s="56"/>
      <c r="C319" s="56"/>
      <c r="D319" s="5" t="s">
        <v>57</v>
      </c>
      <c r="E319" s="33" t="s">
        <v>451</v>
      </c>
      <c r="F319" t="str">
        <f t="shared" si="5"/>
        <v>Engenharias</v>
      </c>
      <c r="G319" s="33" t="s">
        <v>57</v>
      </c>
    </row>
    <row r="320" spans="1:7" ht="15.75" x14ac:dyDescent="0.25">
      <c r="A320" s="56"/>
      <c r="B320" s="56"/>
      <c r="C320" s="56"/>
      <c r="D320" s="5" t="s">
        <v>32</v>
      </c>
      <c r="E320" s="33" t="s">
        <v>387</v>
      </c>
      <c r="F320" t="str">
        <f t="shared" si="5"/>
        <v>Exatas</v>
      </c>
      <c r="G320" s="33" t="s">
        <v>7</v>
      </c>
    </row>
    <row r="321" spans="1:7" ht="15.75" x14ac:dyDescent="0.25">
      <c r="A321" s="56"/>
      <c r="B321" s="56"/>
      <c r="C321" s="56"/>
      <c r="D321" s="5" t="s">
        <v>349</v>
      </c>
      <c r="E321" s="33" t="s">
        <v>447</v>
      </c>
      <c r="F321" t="str">
        <f t="shared" si="5"/>
        <v>Saúde</v>
      </c>
      <c r="G321" s="33" t="s">
        <v>15</v>
      </c>
    </row>
    <row r="322" spans="1:7" ht="15.75" x14ac:dyDescent="0.25">
      <c r="A322" s="56"/>
      <c r="B322" s="56"/>
      <c r="C322" s="56"/>
      <c r="D322" s="5" t="s">
        <v>350</v>
      </c>
      <c r="E322" s="33" t="s">
        <v>414</v>
      </c>
      <c r="F322" t="str">
        <f t="shared" si="5"/>
        <v>Biológicas</v>
      </c>
      <c r="G322" s="33" t="s">
        <v>16</v>
      </c>
    </row>
    <row r="323" spans="1:7" ht="15.75" x14ac:dyDescent="0.25">
      <c r="A323" s="56"/>
      <c r="B323" s="56"/>
      <c r="C323" s="56"/>
      <c r="D323" s="5" t="s">
        <v>30</v>
      </c>
      <c r="E323" s="33" t="s">
        <v>393</v>
      </c>
      <c r="F323" t="str">
        <f t="shared" ref="F323:F341" si="6">IF(G323="Ciências Agrárias","Agrárias",IF(G323="Ciências Biológicas","Biológicas",IF(G323="Ciências da Saúde","Saúde",IF(G323="Ciências Exatas e da Terra","Exatas",IF(G323="Ciências Humanas","Humanas",IF(G323="Ciências Sociais Aplicadas","Sociais",IF(G323="Engenharias","Engenharias",IF(G323="Linguística, Letras e Artes","Linguística"))))))))</f>
        <v>Biológicas</v>
      </c>
      <c r="G323" s="33" t="s">
        <v>16</v>
      </c>
    </row>
    <row r="324" spans="1:7" ht="15.75" x14ac:dyDescent="0.25">
      <c r="A324" s="56"/>
      <c r="B324" s="56"/>
      <c r="C324" s="56"/>
      <c r="D324" s="5" t="s">
        <v>351</v>
      </c>
      <c r="E324" s="33" t="s">
        <v>387</v>
      </c>
      <c r="F324" t="str">
        <f t="shared" si="6"/>
        <v>Exatas</v>
      </c>
      <c r="G324" s="33" t="s">
        <v>7</v>
      </c>
    </row>
    <row r="325" spans="1:7" ht="15.75" x14ac:dyDescent="0.25">
      <c r="A325" s="56"/>
      <c r="B325" s="56"/>
      <c r="C325" s="56"/>
      <c r="D325" s="5" t="s">
        <v>200</v>
      </c>
      <c r="E325" s="33" t="s">
        <v>440</v>
      </c>
      <c r="F325" t="str">
        <f t="shared" si="6"/>
        <v>Biológicas</v>
      </c>
      <c r="G325" s="33" t="s">
        <v>16</v>
      </c>
    </row>
    <row r="326" spans="1:7" ht="16.5" thickBot="1" x14ac:dyDescent="0.3">
      <c r="A326" s="56"/>
      <c r="B326" s="56"/>
      <c r="C326" s="56"/>
      <c r="D326" s="6" t="s">
        <v>352</v>
      </c>
      <c r="E326" s="34" t="s">
        <v>414</v>
      </c>
      <c r="F326" t="str">
        <f t="shared" si="6"/>
        <v>Biológicas</v>
      </c>
      <c r="G326" s="34" t="s">
        <v>16</v>
      </c>
    </row>
    <row r="327" spans="1:7" ht="15.75" x14ac:dyDescent="0.25">
      <c r="A327" s="55" t="s">
        <v>355</v>
      </c>
      <c r="B327" s="55" t="s">
        <v>116</v>
      </c>
      <c r="C327" s="55" t="s">
        <v>117</v>
      </c>
      <c r="D327" s="4" t="s">
        <v>18</v>
      </c>
      <c r="E327" s="35" t="s">
        <v>438</v>
      </c>
      <c r="F327" t="str">
        <f t="shared" si="6"/>
        <v>Biológicas</v>
      </c>
      <c r="G327" s="35" t="s">
        <v>16</v>
      </c>
    </row>
    <row r="328" spans="1:7" ht="15.75" x14ac:dyDescent="0.25">
      <c r="A328" s="56"/>
      <c r="B328" s="56"/>
      <c r="C328" s="56"/>
      <c r="D328" s="5" t="s">
        <v>17</v>
      </c>
      <c r="E328" s="33" t="s">
        <v>440</v>
      </c>
      <c r="F328" t="str">
        <f t="shared" si="6"/>
        <v>Biológicas</v>
      </c>
      <c r="G328" s="33" t="s">
        <v>16</v>
      </c>
    </row>
    <row r="329" spans="1:7" ht="15.75" x14ac:dyDescent="0.25">
      <c r="A329" s="56"/>
      <c r="B329" s="56"/>
      <c r="C329" s="56"/>
      <c r="D329" s="5" t="s">
        <v>47</v>
      </c>
      <c r="E329" s="33" t="s">
        <v>431</v>
      </c>
      <c r="F329" t="str">
        <f t="shared" si="6"/>
        <v>Biológicas</v>
      </c>
      <c r="G329" s="33" t="s">
        <v>16</v>
      </c>
    </row>
    <row r="330" spans="1:7" ht="16.5" thickBot="1" x14ac:dyDescent="0.3">
      <c r="A330" s="56"/>
      <c r="B330" s="56"/>
      <c r="C330" s="56"/>
      <c r="D330" s="6" t="s">
        <v>27</v>
      </c>
      <c r="E330" s="34" t="s">
        <v>435</v>
      </c>
      <c r="F330" t="str">
        <f t="shared" si="6"/>
        <v>Biológicas</v>
      </c>
      <c r="G330" s="34" t="s">
        <v>16</v>
      </c>
    </row>
    <row r="331" spans="1:7" ht="15.75" x14ac:dyDescent="0.25">
      <c r="A331" s="55" t="s">
        <v>356</v>
      </c>
      <c r="B331" s="55" t="s">
        <v>198</v>
      </c>
      <c r="C331" s="55" t="s">
        <v>117</v>
      </c>
      <c r="D331" s="4" t="s">
        <v>39</v>
      </c>
      <c r="E331" s="35" t="s">
        <v>440</v>
      </c>
      <c r="F331" t="str">
        <f t="shared" si="6"/>
        <v>Biológicas</v>
      </c>
      <c r="G331" s="35" t="s">
        <v>16</v>
      </c>
    </row>
    <row r="332" spans="1:7" ht="15.75" x14ac:dyDescent="0.25">
      <c r="A332" s="56"/>
      <c r="B332" s="56"/>
      <c r="C332" s="56"/>
      <c r="D332" s="5" t="s">
        <v>357</v>
      </c>
      <c r="E332" s="33" t="s">
        <v>369</v>
      </c>
      <c r="F332" t="str">
        <f t="shared" si="6"/>
        <v>Biológicas</v>
      </c>
      <c r="G332" s="33" t="s">
        <v>16</v>
      </c>
    </row>
    <row r="333" spans="1:7" ht="15.75" x14ac:dyDescent="0.25">
      <c r="A333" s="56"/>
      <c r="B333" s="56"/>
      <c r="C333" s="56"/>
      <c r="D333" s="5" t="s">
        <v>46</v>
      </c>
      <c r="E333" s="33" t="s">
        <v>408</v>
      </c>
      <c r="F333" t="str">
        <f t="shared" si="6"/>
        <v>Saúde</v>
      </c>
      <c r="G333" s="33" t="s">
        <v>15</v>
      </c>
    </row>
    <row r="334" spans="1:7" ht="15.75" x14ac:dyDescent="0.25">
      <c r="A334" s="56"/>
      <c r="B334" s="56"/>
      <c r="C334" s="56"/>
      <c r="D334" s="5" t="s">
        <v>358</v>
      </c>
      <c r="E334" s="33" t="s">
        <v>369</v>
      </c>
      <c r="F334" t="str">
        <f t="shared" si="6"/>
        <v>Biológicas</v>
      </c>
      <c r="G334" s="33" t="s">
        <v>16</v>
      </c>
    </row>
    <row r="335" spans="1:7" ht="16.5" thickBot="1" x14ac:dyDescent="0.3">
      <c r="A335" s="56"/>
      <c r="B335" s="56"/>
      <c r="C335" s="56"/>
      <c r="D335" s="5" t="s">
        <v>359</v>
      </c>
      <c r="E335" s="34" t="s">
        <v>369</v>
      </c>
      <c r="F335" t="str">
        <f t="shared" si="6"/>
        <v>Biológicas</v>
      </c>
      <c r="G335" s="34" t="s">
        <v>16</v>
      </c>
    </row>
    <row r="336" spans="1:7" ht="15.75" x14ac:dyDescent="0.25">
      <c r="A336" s="55" t="s">
        <v>360</v>
      </c>
      <c r="B336" s="55" t="s">
        <v>135</v>
      </c>
      <c r="C336" s="62" t="s">
        <v>136</v>
      </c>
      <c r="D336" s="4" t="s">
        <v>361</v>
      </c>
      <c r="E336" s="35" t="s">
        <v>395</v>
      </c>
      <c r="F336" t="str">
        <f t="shared" si="6"/>
        <v>Exatas</v>
      </c>
      <c r="G336" s="35" t="s">
        <v>7</v>
      </c>
    </row>
    <row r="337" spans="1:7" x14ac:dyDescent="0.25">
      <c r="A337" s="56"/>
      <c r="B337" s="56"/>
      <c r="C337" s="63"/>
      <c r="D337" s="33" t="s">
        <v>38</v>
      </c>
      <c r="E337" s="33" t="s">
        <v>402</v>
      </c>
      <c r="F337" t="str">
        <f t="shared" si="6"/>
        <v>Exatas</v>
      </c>
      <c r="G337" s="33" t="s">
        <v>7</v>
      </c>
    </row>
    <row r="338" spans="1:7" ht="15.75" thickBot="1" x14ac:dyDescent="0.3">
      <c r="A338" s="56"/>
      <c r="B338" s="56"/>
      <c r="C338" s="63"/>
      <c r="D338" s="34" t="s">
        <v>73</v>
      </c>
      <c r="E338" s="34" t="s">
        <v>395</v>
      </c>
      <c r="F338" t="str">
        <f t="shared" si="6"/>
        <v>Exatas</v>
      </c>
      <c r="G338" s="34" t="s">
        <v>7</v>
      </c>
    </row>
    <row r="339" spans="1:7" ht="15" customHeight="1" x14ac:dyDescent="0.25">
      <c r="A339" s="62" t="s">
        <v>362</v>
      </c>
      <c r="B339" s="55" t="s">
        <v>116</v>
      </c>
      <c r="C339" s="62" t="s">
        <v>117</v>
      </c>
      <c r="D339" s="35" t="s">
        <v>456</v>
      </c>
      <c r="E339" s="35" t="s">
        <v>398</v>
      </c>
      <c r="F339" t="str">
        <f t="shared" si="6"/>
        <v>Engenharias</v>
      </c>
      <c r="G339" s="35" t="s">
        <v>57</v>
      </c>
    </row>
    <row r="340" spans="1:7" ht="15" customHeight="1" x14ac:dyDescent="0.25">
      <c r="A340" s="63"/>
      <c r="B340" s="56"/>
      <c r="C340" s="63"/>
      <c r="D340" s="33" t="s">
        <v>457</v>
      </c>
      <c r="E340" s="33" t="s">
        <v>398</v>
      </c>
      <c r="F340" t="str">
        <f t="shared" si="6"/>
        <v>Engenharias</v>
      </c>
      <c r="G340" s="33" t="s">
        <v>57</v>
      </c>
    </row>
    <row r="341" spans="1:7" ht="15.75" customHeight="1" x14ac:dyDescent="0.25">
      <c r="A341" s="63"/>
      <c r="B341" s="56"/>
      <c r="C341" s="63"/>
      <c r="D341" s="33" t="s">
        <v>458</v>
      </c>
      <c r="E341" s="33" t="s">
        <v>426</v>
      </c>
      <c r="F341" t="str">
        <f t="shared" si="6"/>
        <v>Engenharias</v>
      </c>
      <c r="G341" s="33" t="s">
        <v>57</v>
      </c>
    </row>
    <row r="342" spans="1:7" x14ac:dyDescent="0.25">
      <c r="A342" s="63"/>
      <c r="B342" s="56"/>
      <c r="C342" s="63"/>
      <c r="D342" s="33" t="s">
        <v>459</v>
      </c>
      <c r="E342" s="33" t="s">
        <v>462</v>
      </c>
      <c r="G342" s="33" t="s">
        <v>57</v>
      </c>
    </row>
    <row r="343" spans="1:7" x14ac:dyDescent="0.25">
      <c r="A343" s="63"/>
      <c r="B343" s="56"/>
      <c r="C343" s="63"/>
      <c r="D343" s="33" t="s">
        <v>460</v>
      </c>
      <c r="E343" s="33" t="s">
        <v>462</v>
      </c>
      <c r="G343" s="33" t="s">
        <v>57</v>
      </c>
    </row>
    <row r="344" spans="1:7" ht="15.75" thickBot="1" x14ac:dyDescent="0.3">
      <c r="A344" s="64"/>
      <c r="B344" s="57"/>
      <c r="C344" s="64"/>
      <c r="D344" s="34" t="s">
        <v>461</v>
      </c>
      <c r="E344" s="34" t="s">
        <v>462</v>
      </c>
      <c r="G344" s="34" t="s">
        <v>57</v>
      </c>
    </row>
    <row r="348" spans="1:7" ht="15.75" x14ac:dyDescent="0.25">
      <c r="D348" s="10"/>
    </row>
  </sheetData>
  <mergeCells count="171">
    <mergeCell ref="A331:A335"/>
    <mergeCell ref="B331:B335"/>
    <mergeCell ref="C331:C335"/>
    <mergeCell ref="A336:A338"/>
    <mergeCell ref="B336:B338"/>
    <mergeCell ref="C336:C338"/>
    <mergeCell ref="A339:A344"/>
    <mergeCell ref="B339:B344"/>
    <mergeCell ref="C339:C344"/>
    <mergeCell ref="A313:A326"/>
    <mergeCell ref="B313:B326"/>
    <mergeCell ref="C313:C326"/>
    <mergeCell ref="A327:A330"/>
    <mergeCell ref="B327:B330"/>
    <mergeCell ref="C327:C330"/>
    <mergeCell ref="A308:A310"/>
    <mergeCell ref="B308:B310"/>
    <mergeCell ref="C308:C310"/>
    <mergeCell ref="A311:A312"/>
    <mergeCell ref="B311:B312"/>
    <mergeCell ref="C311:C312"/>
    <mergeCell ref="A298:A305"/>
    <mergeCell ref="B298:B305"/>
    <mergeCell ref="C298:C305"/>
    <mergeCell ref="A306:A307"/>
    <mergeCell ref="B306:B307"/>
    <mergeCell ref="C306:C307"/>
    <mergeCell ref="A290:A297"/>
    <mergeCell ref="B290:B297"/>
    <mergeCell ref="C290:C297"/>
    <mergeCell ref="A276:A289"/>
    <mergeCell ref="B276:B289"/>
    <mergeCell ref="C276:C289"/>
    <mergeCell ref="A271:A275"/>
    <mergeCell ref="B271:B275"/>
    <mergeCell ref="C271:C275"/>
    <mergeCell ref="A264:A270"/>
    <mergeCell ref="B264:B270"/>
    <mergeCell ref="C264:C270"/>
    <mergeCell ref="A253:A258"/>
    <mergeCell ref="B253:B258"/>
    <mergeCell ref="C253:C258"/>
    <mergeCell ref="A259:A263"/>
    <mergeCell ref="B259:B263"/>
    <mergeCell ref="C259:C263"/>
    <mergeCell ref="A236:A241"/>
    <mergeCell ref="B236:B241"/>
    <mergeCell ref="C236:C241"/>
    <mergeCell ref="A242:A245"/>
    <mergeCell ref="B242:B245"/>
    <mergeCell ref="C242:C245"/>
    <mergeCell ref="A246:A249"/>
    <mergeCell ref="B246:B249"/>
    <mergeCell ref="C246:C249"/>
    <mergeCell ref="A250:A252"/>
    <mergeCell ref="B250:B252"/>
    <mergeCell ref="C250:C252"/>
    <mergeCell ref="A225:A235"/>
    <mergeCell ref="B225:B235"/>
    <mergeCell ref="C225:C235"/>
    <mergeCell ref="A215:A223"/>
    <mergeCell ref="B215:B223"/>
    <mergeCell ref="C215:C223"/>
    <mergeCell ref="A207:A209"/>
    <mergeCell ref="B207:B209"/>
    <mergeCell ref="C207:C209"/>
    <mergeCell ref="A210:A214"/>
    <mergeCell ref="B210:B214"/>
    <mergeCell ref="C210:C214"/>
    <mergeCell ref="A187:A199"/>
    <mergeCell ref="B187:B199"/>
    <mergeCell ref="C187:C199"/>
    <mergeCell ref="A200:A206"/>
    <mergeCell ref="B200:B206"/>
    <mergeCell ref="C200:C206"/>
    <mergeCell ref="A183:A186"/>
    <mergeCell ref="B183:B186"/>
    <mergeCell ref="C183:C186"/>
    <mergeCell ref="A174:A179"/>
    <mergeCell ref="B174:B179"/>
    <mergeCell ref="C174:C179"/>
    <mergeCell ref="A180:A182"/>
    <mergeCell ref="B180:B182"/>
    <mergeCell ref="C180:C182"/>
    <mergeCell ref="A165:A167"/>
    <mergeCell ref="B165:B167"/>
    <mergeCell ref="C165:C167"/>
    <mergeCell ref="A169:A173"/>
    <mergeCell ref="B169:B173"/>
    <mergeCell ref="C169:C173"/>
    <mergeCell ref="A152:A156"/>
    <mergeCell ref="B152:B156"/>
    <mergeCell ref="C152:C156"/>
    <mergeCell ref="A157:A164"/>
    <mergeCell ref="B157:B164"/>
    <mergeCell ref="C157:C164"/>
    <mergeCell ref="A142:A147"/>
    <mergeCell ref="B142:B147"/>
    <mergeCell ref="C142:C147"/>
    <mergeCell ref="A148:A151"/>
    <mergeCell ref="B148:B151"/>
    <mergeCell ref="C148:C151"/>
    <mergeCell ref="A138:A139"/>
    <mergeCell ref="B138:B139"/>
    <mergeCell ref="C138:C139"/>
    <mergeCell ref="A140:A141"/>
    <mergeCell ref="B140:B141"/>
    <mergeCell ref="C140:C141"/>
    <mergeCell ref="A130:A132"/>
    <mergeCell ref="B130:B132"/>
    <mergeCell ref="C130:C132"/>
    <mergeCell ref="A133:A137"/>
    <mergeCell ref="B133:B137"/>
    <mergeCell ref="C133:C137"/>
    <mergeCell ref="A121:A129"/>
    <mergeCell ref="B121:B129"/>
    <mergeCell ref="C121:C129"/>
    <mergeCell ref="A117:A120"/>
    <mergeCell ref="B117:B120"/>
    <mergeCell ref="C117:C120"/>
    <mergeCell ref="A108:A110"/>
    <mergeCell ref="B108:B110"/>
    <mergeCell ref="C108:C110"/>
    <mergeCell ref="A111:A116"/>
    <mergeCell ref="B111:B116"/>
    <mergeCell ref="C111:C116"/>
    <mergeCell ref="A101:A107"/>
    <mergeCell ref="B101:B107"/>
    <mergeCell ref="C101:C107"/>
    <mergeCell ref="A95:A100"/>
    <mergeCell ref="B95:B100"/>
    <mergeCell ref="C95:C100"/>
    <mergeCell ref="A85:A87"/>
    <mergeCell ref="B85:B87"/>
    <mergeCell ref="C85:C87"/>
    <mergeCell ref="A88:A94"/>
    <mergeCell ref="B88:B94"/>
    <mergeCell ref="C88:C94"/>
    <mergeCell ref="A75:A84"/>
    <mergeCell ref="B75:B84"/>
    <mergeCell ref="C75:C84"/>
    <mergeCell ref="A67:A74"/>
    <mergeCell ref="B67:B74"/>
    <mergeCell ref="C67:C74"/>
    <mergeCell ref="A52:A59"/>
    <mergeCell ref="B52:B59"/>
    <mergeCell ref="C52:C59"/>
    <mergeCell ref="A60:A66"/>
    <mergeCell ref="B60:B66"/>
    <mergeCell ref="C60:C66"/>
    <mergeCell ref="A50:A51"/>
    <mergeCell ref="B50:B51"/>
    <mergeCell ref="C50:C51"/>
    <mergeCell ref="A36:A41"/>
    <mergeCell ref="B36:B41"/>
    <mergeCell ref="C36:C41"/>
    <mergeCell ref="A42:A48"/>
    <mergeCell ref="B42:B48"/>
    <mergeCell ref="C42:C48"/>
    <mergeCell ref="A10:A24"/>
    <mergeCell ref="B10:B24"/>
    <mergeCell ref="C10:C24"/>
    <mergeCell ref="A2:A9"/>
    <mergeCell ref="B2:B9"/>
    <mergeCell ref="C2:C9"/>
    <mergeCell ref="A29:A35"/>
    <mergeCell ref="B29:B35"/>
    <mergeCell ref="C29:C35"/>
    <mergeCell ref="A25:A28"/>
    <mergeCell ref="B25:B28"/>
    <mergeCell ref="C25:C28"/>
  </mergeCells>
  <dataValidations count="1">
    <dataValidation type="list" allowBlank="1" showInputMessage="1" showErrorMessage="1" sqref="E2:E344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G2:G344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1" customFormat="1" ht="38.25" thickBot="1" x14ac:dyDescent="0.3">
      <c r="A1" s="11" t="s">
        <v>6</v>
      </c>
      <c r="B1" s="11" t="s">
        <v>16</v>
      </c>
      <c r="C1" s="11" t="s">
        <v>15</v>
      </c>
      <c r="D1" s="11" t="s">
        <v>7</v>
      </c>
      <c r="E1" s="11" t="s">
        <v>101</v>
      </c>
      <c r="F1" s="11" t="s">
        <v>366</v>
      </c>
      <c r="G1" s="11" t="s">
        <v>57</v>
      </c>
      <c r="H1" s="11" t="s">
        <v>367</v>
      </c>
    </row>
    <row r="2" spans="1:8" s="20" customFormat="1" ht="12" x14ac:dyDescent="0.2">
      <c r="A2" s="12" t="s">
        <v>368</v>
      </c>
      <c r="B2" s="13" t="s">
        <v>369</v>
      </c>
      <c r="C2" s="14" t="s">
        <v>370</v>
      </c>
      <c r="D2" s="15" t="s">
        <v>371</v>
      </c>
      <c r="E2" s="16" t="s">
        <v>372</v>
      </c>
      <c r="F2" s="17" t="s">
        <v>373</v>
      </c>
      <c r="G2" s="18" t="s">
        <v>374</v>
      </c>
      <c r="H2" s="19" t="s">
        <v>375</v>
      </c>
    </row>
    <row r="3" spans="1:8" s="20" customFormat="1" ht="12" x14ac:dyDescent="0.2">
      <c r="A3" s="12" t="s">
        <v>376</v>
      </c>
      <c r="B3" s="13" t="s">
        <v>377</v>
      </c>
      <c r="C3" s="14" t="s">
        <v>378</v>
      </c>
      <c r="D3" s="15" t="s">
        <v>379</v>
      </c>
      <c r="E3" s="16" t="s">
        <v>380</v>
      </c>
      <c r="F3" s="17" t="s">
        <v>381</v>
      </c>
      <c r="G3" s="18" t="s">
        <v>382</v>
      </c>
      <c r="H3" s="19" t="s">
        <v>383</v>
      </c>
    </row>
    <row r="4" spans="1:8" s="20" customFormat="1" ht="12" x14ac:dyDescent="0.2">
      <c r="A4" s="12" t="s">
        <v>384</v>
      </c>
      <c r="B4" s="13" t="s">
        <v>385</v>
      </c>
      <c r="C4" s="14" t="s">
        <v>386</v>
      </c>
      <c r="D4" s="15" t="s">
        <v>387</v>
      </c>
      <c r="E4" s="16" t="s">
        <v>388</v>
      </c>
      <c r="F4" s="17" t="s">
        <v>389</v>
      </c>
      <c r="G4" s="18" t="s">
        <v>390</v>
      </c>
      <c r="H4" s="19" t="s">
        <v>391</v>
      </c>
    </row>
    <row r="5" spans="1:8" s="20" customFormat="1" ht="12" x14ac:dyDescent="0.2">
      <c r="A5" s="12" t="s">
        <v>392</v>
      </c>
      <c r="B5" s="13" t="s">
        <v>393</v>
      </c>
      <c r="C5" s="14" t="s">
        <v>394</v>
      </c>
      <c r="D5" s="15" t="s">
        <v>395</v>
      </c>
      <c r="E5" s="16" t="s">
        <v>396</v>
      </c>
      <c r="F5" s="17" t="s">
        <v>397</v>
      </c>
      <c r="G5" s="18" t="s">
        <v>398</v>
      </c>
      <c r="H5" s="19" t="s">
        <v>452</v>
      </c>
    </row>
    <row r="6" spans="1:8" s="20" customFormat="1" ht="12" x14ac:dyDescent="0.2">
      <c r="A6" s="12" t="s">
        <v>399</v>
      </c>
      <c r="B6" s="13" t="s">
        <v>400</v>
      </c>
      <c r="C6" s="14" t="s">
        <v>401</v>
      </c>
      <c r="D6" s="15" t="s">
        <v>402</v>
      </c>
      <c r="E6" s="16" t="s">
        <v>403</v>
      </c>
      <c r="F6" s="17" t="s">
        <v>404</v>
      </c>
      <c r="G6" s="18" t="s">
        <v>405</v>
      </c>
      <c r="H6" s="21"/>
    </row>
    <row r="7" spans="1:8" s="20" customFormat="1" ht="12" x14ac:dyDescent="0.2">
      <c r="A7" s="12" t="s">
        <v>406</v>
      </c>
      <c r="B7" s="13" t="s">
        <v>407</v>
      </c>
      <c r="C7" s="14" t="s">
        <v>408</v>
      </c>
      <c r="D7" s="15" t="s">
        <v>409</v>
      </c>
      <c r="E7" s="16" t="s">
        <v>410</v>
      </c>
      <c r="F7" s="17" t="s">
        <v>411</v>
      </c>
      <c r="G7" s="18" t="s">
        <v>412</v>
      </c>
      <c r="H7" s="21"/>
    </row>
    <row r="8" spans="1:8" s="20" customFormat="1" ht="12" x14ac:dyDescent="0.2">
      <c r="A8" s="12" t="s">
        <v>413</v>
      </c>
      <c r="B8" s="13" t="s">
        <v>414</v>
      </c>
      <c r="C8" s="14" t="s">
        <v>415</v>
      </c>
      <c r="D8" s="15" t="s">
        <v>416</v>
      </c>
      <c r="E8" s="16" t="s">
        <v>417</v>
      </c>
      <c r="F8" s="17" t="s">
        <v>418</v>
      </c>
      <c r="G8" s="18" t="s">
        <v>419</v>
      </c>
      <c r="H8" s="21"/>
    </row>
    <row r="9" spans="1:8" s="20" customFormat="1" ht="12" x14ac:dyDescent="0.2">
      <c r="A9" s="12" t="s">
        <v>420</v>
      </c>
      <c r="B9" s="13" t="s">
        <v>421</v>
      </c>
      <c r="C9" s="14" t="s">
        <v>422</v>
      </c>
      <c r="D9" s="15" t="s">
        <v>423</v>
      </c>
      <c r="E9" s="16" t="s">
        <v>424</v>
      </c>
      <c r="F9" s="17" t="s">
        <v>425</v>
      </c>
      <c r="G9" s="18" t="s">
        <v>426</v>
      </c>
      <c r="H9" s="21"/>
    </row>
    <row r="10" spans="1:8" s="20" customFormat="1" ht="12" x14ac:dyDescent="0.2">
      <c r="A10" s="12" t="s">
        <v>445</v>
      </c>
      <c r="B10" s="13" t="s">
        <v>427</v>
      </c>
      <c r="C10" s="14" t="s">
        <v>428</v>
      </c>
      <c r="D10" s="15" t="s">
        <v>448</v>
      </c>
      <c r="E10" s="16" t="s">
        <v>449</v>
      </c>
      <c r="F10" s="17" t="s">
        <v>429</v>
      </c>
      <c r="G10" s="18" t="s">
        <v>430</v>
      </c>
      <c r="H10" s="21"/>
    </row>
    <row r="11" spans="1:8" s="20" customFormat="1" ht="12" x14ac:dyDescent="0.2">
      <c r="B11" s="13" t="s">
        <v>431</v>
      </c>
      <c r="C11" s="14" t="s">
        <v>432</v>
      </c>
      <c r="F11" s="17" t="s">
        <v>433</v>
      </c>
      <c r="G11" s="18" t="s">
        <v>434</v>
      </c>
      <c r="H11" s="21"/>
    </row>
    <row r="12" spans="1:8" s="20" customFormat="1" ht="12" x14ac:dyDescent="0.2">
      <c r="B12" s="13" t="s">
        <v>435</v>
      </c>
      <c r="C12" s="14" t="s">
        <v>436</v>
      </c>
      <c r="F12" s="17" t="s">
        <v>450</v>
      </c>
      <c r="G12" s="18" t="s">
        <v>437</v>
      </c>
      <c r="H12" s="21"/>
    </row>
    <row r="13" spans="1:8" s="20" customFormat="1" ht="12" x14ac:dyDescent="0.2">
      <c r="B13" s="13" t="s">
        <v>438</v>
      </c>
      <c r="C13" s="14" t="s">
        <v>447</v>
      </c>
      <c r="G13" s="18" t="s">
        <v>439</v>
      </c>
      <c r="H13" s="21"/>
    </row>
    <row r="14" spans="1:8" s="20" customFormat="1" ht="12" x14ac:dyDescent="0.2">
      <c r="B14" s="13" t="s">
        <v>440</v>
      </c>
      <c r="G14" s="18" t="s">
        <v>441</v>
      </c>
      <c r="H14" s="21"/>
    </row>
    <row r="15" spans="1:8" s="20" customFormat="1" ht="12" x14ac:dyDescent="0.2">
      <c r="B15" s="13" t="s">
        <v>446</v>
      </c>
      <c r="G15" s="18" t="s">
        <v>442</v>
      </c>
      <c r="H15" s="21"/>
    </row>
    <row r="16" spans="1:8" s="20" customFormat="1" ht="12" x14ac:dyDescent="0.2">
      <c r="G16" s="18" t="s">
        <v>443</v>
      </c>
      <c r="H16" s="21"/>
    </row>
    <row r="17" spans="2:8" s="20" customFormat="1" ht="12" x14ac:dyDescent="0.2">
      <c r="G17" s="18" t="s">
        <v>444</v>
      </c>
      <c r="H17" s="21"/>
    </row>
    <row r="18" spans="2:8" s="20" customFormat="1" ht="14.25" customHeight="1" x14ac:dyDescent="0.2">
      <c r="G18" s="18" t="s">
        <v>451</v>
      </c>
      <c r="H18" s="21"/>
    </row>
    <row r="19" spans="2:8" s="20" customFormat="1" x14ac:dyDescent="0.25">
      <c r="B19"/>
      <c r="H19" s="21"/>
    </row>
    <row r="20" spans="2:8" s="20" customFormat="1" x14ac:dyDescent="0.25">
      <c r="B20"/>
      <c r="C20"/>
      <c r="H20" s="21"/>
    </row>
    <row r="21" spans="2:8" s="20" customFormat="1" x14ac:dyDescent="0.25">
      <c r="B21"/>
      <c r="C21"/>
      <c r="G21"/>
      <c r="H21" s="21"/>
    </row>
    <row r="22" spans="2:8" s="20" customFormat="1" x14ac:dyDescent="0.25">
      <c r="B22"/>
      <c r="C22"/>
      <c r="G22"/>
      <c r="H22" s="21"/>
    </row>
    <row r="23" spans="2:8" s="20" customFormat="1" x14ac:dyDescent="0.25">
      <c r="B23"/>
      <c r="C23"/>
      <c r="G23"/>
      <c r="H23" s="21"/>
    </row>
    <row r="24" spans="2:8" s="20" customFormat="1" x14ac:dyDescent="0.25">
      <c r="B24"/>
      <c r="C24"/>
      <c r="G24"/>
      <c r="H24" s="21"/>
    </row>
    <row r="25" spans="2:8" s="20" customFormat="1" x14ac:dyDescent="0.25">
      <c r="B25"/>
      <c r="C25"/>
      <c r="F25"/>
      <c r="G25"/>
      <c r="H25" s="21"/>
    </row>
    <row r="26" spans="2:8" s="20" customFormat="1" x14ac:dyDescent="0.25">
      <c r="B26"/>
      <c r="C26"/>
      <c r="F26"/>
      <c r="G26"/>
      <c r="H26" s="21"/>
    </row>
    <row r="27" spans="2:8" s="20" customFormat="1" x14ac:dyDescent="0.25">
      <c r="B27"/>
      <c r="C27"/>
      <c r="F27"/>
      <c r="G27"/>
      <c r="H27" s="21"/>
    </row>
    <row r="28" spans="2:8" s="20" customFormat="1" x14ac:dyDescent="0.25">
      <c r="B28"/>
      <c r="C28"/>
      <c r="F28"/>
      <c r="G28"/>
      <c r="H28" s="21"/>
    </row>
    <row r="29" spans="2:8" s="20" customFormat="1" x14ac:dyDescent="0.25">
      <c r="B29"/>
      <c r="C29"/>
      <c r="F29"/>
      <c r="G29"/>
      <c r="H29" s="21"/>
    </row>
    <row r="30" spans="2:8" s="20" customFormat="1" x14ac:dyDescent="0.25">
      <c r="B30"/>
      <c r="C30"/>
      <c r="F30"/>
      <c r="G30"/>
      <c r="H30" s="21"/>
    </row>
    <row r="31" spans="2:8" s="20" customFormat="1" x14ac:dyDescent="0.25">
      <c r="B31"/>
      <c r="C31"/>
      <c r="E31"/>
      <c r="F31"/>
      <c r="G31"/>
      <c r="H31" s="21"/>
    </row>
    <row r="32" spans="2:8" s="20" customFormat="1" x14ac:dyDescent="0.25">
      <c r="B32"/>
      <c r="C32"/>
      <c r="D32"/>
      <c r="E32"/>
      <c r="F32"/>
      <c r="G32"/>
      <c r="H32" s="21"/>
    </row>
    <row r="33" spans="1:7" s="20" customFormat="1" x14ac:dyDescent="0.25">
      <c r="A33"/>
      <c r="B33"/>
      <c r="C33"/>
      <c r="D33"/>
      <c r="E33"/>
      <c r="F33"/>
      <c r="G33"/>
    </row>
    <row r="34" spans="1:7" s="20" customFormat="1" x14ac:dyDescent="0.25">
      <c r="A34"/>
      <c r="B34"/>
      <c r="C34"/>
      <c r="D34"/>
      <c r="E34"/>
      <c r="F34"/>
      <c r="G34" s="1"/>
    </row>
    <row r="35" spans="1:7" s="20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22"/>
      <c r="B112"/>
      <c r="C112"/>
      <c r="D112"/>
      <c r="E112"/>
      <c r="F112"/>
      <c r="G11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2"/>
    </row>
    <row r="129" spans="1:1" x14ac:dyDescent="0.25">
      <c r="A129" s="23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GO-Labs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2024-11-21T18:12:05Z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2024-11-21T18:11:50Z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17eeebf0-4301-46f4-a102-e57a782f1049</vt:lpwstr>
  </property>
  <property fmtid="{D5CDD505-2E9C-101B-9397-08002B2CF9AE}" pid="8" name="MSIP_Label_defa4170-0d19-0005-0004-bc88714345d2_ContentBits">
    <vt:lpwstr>0</vt:lpwstr>
  </property>
</Properties>
</file>